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2" firstSheet="3" activeTab="1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>
    <definedName name="_xlnm.Print_Area" localSheetId="6">'一般公共预算基本支出表'!$A$1:$Y$25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<sst xmlns="http://schemas.openxmlformats.org/spreadsheetml/2006/main" count="491" uniqueCount="233">
  <si>
    <t>2020年预算部门收支总表</t>
  </si>
  <si>
    <t>编制单位：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</si>
  <si>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</si>
  <si>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</si>
  <si>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</si>
  <si>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</si>
  <si>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</si>
  <si>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</si>
  <si>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</si>
  <si>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</si>
  <si>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</si>
  <si>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</si>
  <si>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</si>
  <si>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</si>
  <si>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</si>
  <si>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</si>
  <si>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</si>
  <si>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</si>
  <si>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</si>
  <si>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</si>
  <si>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</si>
  <si>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</si>
  <si>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</si>
  <si>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</si>
  <si>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</si>
  <si>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</si>
  <si>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</si>
  <si>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</si>
  <si>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</si>
  <si>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</si>
  <si>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</si>
  <si>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</si>
  <si>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</si>
  <si>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</si>
  <si>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</si>
  <si>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</si>
  <si>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</si>
  <si>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</si>
  <si>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</si>
  <si>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</si>
  <si>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</si>
  <si>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</si>
  <si>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</si>
  <si>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</si>
  <si>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</si>
  <si>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</si>
  <si>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</si>
  <si>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</si>
  <si>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</si>
  <si>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</si>
  <si>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</si>
  <si>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</si>
  <si>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</si>
  <si>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</si>
  <si>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</si>
  <si>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</si>
  <si>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</si>
  <si>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</si>
  <si>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</si>
  <si>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</si>
  <si>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</si>
  <si>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</si>
  <si>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</si>
  <si>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</si>
  <si>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2020年部门预算公开表</t>
  </si>
  <si>
    <t xml:space="preserve">        单位名称（盖章）：</t>
  </si>
  <si>
    <t>领导签字：</t>
  </si>
  <si>
    <t>日期：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</si>
  <si>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</si>
  <si>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</si>
  <si>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</si>
  <si>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</si>
  <si>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</si>
  <si>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</si>
  <si>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</si>
  <si>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</si>
  <si>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</si>
  <si>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</si>
  <si>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</si>
  <si>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</si>
  <si>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</si>
  <si>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</si>
  <si>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</si>
  <si>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</si>
  <si>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</si>
  <si>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</si>
  <si>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</si>
  <si>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211</t>
  </si>
  <si>
    <t>节能环保支出</t>
  </si>
  <si>
    <t>99</t>
  </si>
  <si>
    <t xml:space="preserve">  其他节能环保支出</t>
  </si>
  <si>
    <t xml:space="preserve">  211</t>
  </si>
  <si>
    <t xml:space="preserve">  99</t>
  </si>
  <si>
    <t>01</t>
  </si>
  <si>
    <t xml:space="preserve">    其他节能环保支出</t>
  </si>
  <si>
    <t>212</t>
  </si>
  <si>
    <t>城乡社区支出</t>
  </si>
  <si>
    <t xml:space="preserve">  城乡社区管理事务</t>
  </si>
  <si>
    <t xml:space="preserve">  212</t>
  </si>
  <si>
    <t xml:space="preserve">  01</t>
  </si>
  <si>
    <t xml:space="preserve">    其他城乡社区管理事务支出</t>
  </si>
  <si>
    <t>03</t>
  </si>
  <si>
    <t xml:space="preserve">  城乡社区公共设施</t>
  </si>
  <si>
    <t xml:space="preserve">  03</t>
  </si>
  <si>
    <t xml:space="preserve">    其他城乡社区公共设施支出</t>
  </si>
  <si>
    <t>05</t>
  </si>
  <si>
    <t xml:space="preserve">  城乡社区环境卫生</t>
  </si>
  <si>
    <t xml:space="preserve">  05</t>
  </si>
  <si>
    <t xml:space="preserve">    城乡社区环境卫生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</si>
  <si>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</si>
  <si>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</si>
  <si>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</si>
  <si>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</si>
  <si>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</si>
  <si>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</si>
  <si>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</si>
  <si>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</si>
  <si>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</si>
  <si>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</si>
  <si>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>机关事业单位养老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</si>
  <si>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</si>
  <si>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</si>
  <si>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</si>
  <si>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</si>
  <si>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</si>
  <si>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</si>
  <si>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</si>
  <si>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</si>
  <si>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</si>
  <si>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</si>
  <si>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</si>
  <si>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</si>
  <si>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</si>
  <si>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</si>
  <si>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</si>
  <si>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城乡社区管理事务</t>
  </si>
  <si>
    <t>其他城乡社区管理事务支出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</si>
  <si>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</si>
  <si>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</si>
  <si>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</si>
  <si>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</si>
  <si>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</si>
  <si>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</si>
  <si>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</si>
  <si>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</si>
  <si>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</si>
  <si>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</si>
  <si>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</si>
  <si>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</si>
  <si>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</si>
  <si>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</si>
  <si>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</si>
  <si>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</si>
  <si>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</si>
  <si>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</si>
  <si>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</si>
  <si>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</si>
  <si>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</si>
  <si>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</si>
  <si>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</si>
  <si>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</si>
  <si>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</si>
  <si>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</si>
  <si>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</si>
  <si>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</si>
  <si>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</si>
  <si>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</si>
  <si>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</si>
  <si>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</si>
  <si>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</si>
  <si>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</si>
  <si>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</si>
  <si>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</si>
  <si>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</si>
  <si>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</si>
  <si>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</si>
  <si>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</si>
  <si>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</si>
  <si>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</si>
  <si>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汾阳市公用事业局管理局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</si>
  <si>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</si>
  <si>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</si>
  <si>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</si>
  <si>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</si>
  <si>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</si>
  <si>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</si>
  <si>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</si>
  <si>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</si>
  <si>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</si>
  <si>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</si>
  <si>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</si>
  <si>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</si>
  <si>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</si>
  <si>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</si>
  <si>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</si>
  <si>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</si>
  <si>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</si>
  <si>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</si>
  <si>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</si>
  <si>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</si>
  <si>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</si>
  <si>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</si>
  <si>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汾阳市公用事业管理局</t>
  </si>
  <si>
    <t>A010301</t>
  </si>
  <si>
    <t>是</t>
  </si>
  <si>
    <t>施乐</t>
  </si>
  <si>
    <t>台</t>
  </si>
  <si>
    <t>2020年</t>
  </si>
  <si>
    <t>档案柜五节</t>
  </si>
  <si>
    <t>支</t>
  </si>
  <si>
    <t>A3A4</t>
  </si>
  <si>
    <t>箱</t>
  </si>
  <si>
    <t>长虹空调</t>
  </si>
  <si>
    <t>密度板床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</si>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</sst>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9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2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vertical="center"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182" fontId="5" fillId="0" borderId="17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wrapText="1"/>
      <protection/>
    </xf>
    <xf numFmtId="49" fontId="0" fillId="24" borderId="11" xfId="0" applyNumberFormat="1" applyFont="1" applyFill="1" applyBorder="1" applyAlignment="1">
      <alignment horizontal="justify" vertical="center"/>
    </xf>
    <xf numFmtId="183" fontId="0" fillId="24" borderId="11" xfId="0" applyNumberFormat="1" applyFont="1" applyFill="1" applyBorder="1" applyAlignment="1">
      <alignment horizontal="right"/>
    </xf>
    <xf numFmtId="184" fontId="0" fillId="24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justify" vertical="center"/>
    </xf>
    <xf numFmtId="183" fontId="0" fillId="0" borderId="11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18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 shrinkToFi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wrapText="1"/>
    </xf>
    <xf numFmtId="49" fontId="6" fillId="0" borderId="0" xfId="0" applyNumberFormat="1" applyFont="1" applyFill="1" applyAlignment="1" applyProtection="1">
      <alignment vertical="center"/>
      <protection/>
    </xf>
    <xf numFmtId="180" fontId="0" fillId="0" borderId="17" xfId="0" applyNumberFormat="1" applyFont="1" applyFill="1" applyBorder="1" applyAlignment="1" applyProtection="1">
      <alignment horizontal="centerContinuous" vertical="center" wrapText="1"/>
      <protection/>
    </xf>
    <xf numFmtId="180" fontId="0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7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1" xfId="0" applyNumberFormat="1" applyFont="1" applyFill="1" applyBorder="1" applyAlignment="1" applyProtection="1">
      <alignment horizontal="right" vertical="center" wrapText="1" shrinkToFit="1"/>
      <protection/>
    </xf>
    <xf numFmtId="185" fontId="0" fillId="0" borderId="11" xfId="0" applyNumberFormat="1" applyFont="1" applyFill="1" applyBorder="1" applyAlignment="1" applyProtection="1">
      <alignment horizontal="right" vertical="center" wrapText="1" shrinkToFit="1"/>
      <protection/>
    </xf>
    <xf numFmtId="180" fontId="0" fillId="0" borderId="22" xfId="0" applyNumberFormat="1" applyFont="1" applyFill="1" applyBorder="1" applyAlignment="1" applyProtection="1">
      <alignment horizontal="centerContinuous" vertical="center" wrapText="1"/>
      <protection/>
    </xf>
    <xf numFmtId="180" fontId="0" fillId="0" borderId="23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vertical="center" wrapText="1"/>
    </xf>
    <xf numFmtId="180" fontId="0" fillId="0" borderId="11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horizontal="centerContinuous" vertical="center" wrapText="1"/>
    </xf>
    <xf numFmtId="49" fontId="5" fillId="0" borderId="0" xfId="0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181" fontId="5" fillId="0" borderId="0" xfId="0" applyNumberFormat="1" applyFont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3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185" fontId="0" fillId="0" borderId="11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85" fontId="0" fillId="0" borderId="14" xfId="0" applyNumberFormat="1" applyFill="1" applyBorder="1" applyAlignment="1">
      <alignment horizontal="right" vertical="center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ill="1" applyBorder="1" applyAlignment="1">
      <alignment horizontal="right" vertical="center"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0" fontId="0" fillId="0" borderId="12" xfId="0" applyFill="1" applyBorder="1" applyAlignment="1">
      <alignment/>
    </xf>
    <xf numFmtId="1" fontId="0" fillId="0" borderId="11" xfId="0" applyNumberFormat="1" applyBorder="1" applyAlignment="1">
      <alignment horizontal="right" vertical="center"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 wrapText="1"/>
    </xf>
    <xf numFmtId="1" fontId="0" fillId="0" borderId="14" xfId="0" applyNumberFormat="1" applyFill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" fontId="0" fillId="0" borderId="19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85" fontId="0" fillId="0" borderId="11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8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center" vertical="center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zoomScalePageLayoutView="0" workbookViewId="0" topLeftCell="A1">
      <selection activeCell="A12" sqref="A12:P12"/>
    </sheetView>
  </sheetViews>
  <sheetFormatPr defaultColWidth="9.33203125" defaultRowHeight="11.25"/>
  <cols>
    <col min="4" max="4" width="13.83203125" style="0" customWidth="1"/>
    <col min="6" max="6" width="16" style="0" customWidth="1"/>
  </cols>
  <sheetData>
    <row r="12" spans="1:16" ht="35.25">
      <c r="A12" s="187" t="s">
        <v>64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</row>
    <row r="13" spans="2:10" ht="35.25">
      <c r="B13" s="184"/>
      <c r="C13" s="184"/>
      <c r="D13" s="184"/>
      <c r="E13" s="184"/>
      <c r="F13" s="184"/>
      <c r="G13" s="184"/>
      <c r="H13" s="184"/>
      <c r="I13" s="184"/>
      <c r="J13" s="184"/>
    </row>
    <row r="14" spans="2:10" ht="35.25">
      <c r="B14" s="184"/>
      <c r="C14" s="184"/>
      <c r="D14" s="184"/>
      <c r="E14" s="184"/>
      <c r="F14" s="184"/>
      <c r="G14" s="184"/>
      <c r="H14" s="184"/>
      <c r="I14" s="184"/>
      <c r="J14" s="184"/>
    </row>
    <row r="17" spans="2:14" s="183" customFormat="1" ht="25.5">
      <c r="B17" s="188" t="s">
        <v>65</v>
      </c>
      <c r="C17" s="188"/>
      <c r="D17" s="188"/>
      <c r="E17" s="188"/>
      <c r="F17" s="188"/>
      <c r="G17" s="185"/>
      <c r="H17" s="185"/>
      <c r="I17" s="185"/>
      <c r="J17" s="189" t="s">
        <v>66</v>
      </c>
      <c r="K17" s="189"/>
      <c r="L17" s="189"/>
      <c r="M17" s="189"/>
      <c r="N17" s="189"/>
    </row>
    <row r="30" ht="22.5">
      <c r="N30" s="16" t="s">
        <v>67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E9" sqref="E9"/>
    </sheetView>
  </sheetViews>
  <sheetFormatPr defaultColWidth="9.33203125" defaultRowHeight="11.25"/>
  <cols>
    <col min="1" max="1" width="21" style="0" customWidth="1"/>
    <col min="2" max="2" width="15.83203125" style="0" customWidth="1"/>
    <col min="4" max="4" width="5.16015625" style="0" customWidth="1"/>
    <col min="5" max="5" width="11.33203125" style="0" customWidth="1"/>
    <col min="6" max="6" width="5.16015625" style="0" customWidth="1"/>
    <col min="7" max="7" width="5" style="0" customWidth="1"/>
  </cols>
  <sheetData>
    <row r="1" spans="1:18" s="16" customFormat="1" ht="42" customHeight="1">
      <c r="A1" s="224" t="s">
        <v>182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5" ht="2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O2" s="18"/>
    </row>
    <row r="3" spans="1:15" ht="11.25">
      <c r="A3" s="17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O3" s="4" t="s">
        <v>2</v>
      </c>
    </row>
    <row r="4" spans="1:18" ht="11.25" customHeight="1">
      <c r="A4" s="190" t="s">
        <v>162</v>
      </c>
      <c r="B4" s="225" t="s">
        <v>5</v>
      </c>
      <c r="C4" s="226"/>
      <c r="D4" s="227" t="s">
        <v>183</v>
      </c>
      <c r="E4" s="229" t="s">
        <v>184</v>
      </c>
      <c r="F4" s="229" t="s">
        <v>185</v>
      </c>
      <c r="G4" s="231" t="s">
        <v>186</v>
      </c>
      <c r="H4" s="19" t="s">
        <v>187</v>
      </c>
      <c r="I4" s="32"/>
      <c r="J4" s="32"/>
      <c r="K4" s="32"/>
      <c r="L4" s="32"/>
      <c r="M4" s="32"/>
      <c r="N4" s="32"/>
      <c r="O4" s="33"/>
      <c r="P4" s="33"/>
      <c r="Q4" s="33"/>
      <c r="R4" s="229" t="s">
        <v>188</v>
      </c>
    </row>
    <row r="5" spans="1:18" ht="41.25" customHeight="1">
      <c r="A5" s="190"/>
      <c r="B5" s="4" t="s">
        <v>189</v>
      </c>
      <c r="C5" s="20" t="s">
        <v>190</v>
      </c>
      <c r="D5" s="228"/>
      <c r="E5" s="230"/>
      <c r="F5" s="230"/>
      <c r="G5" s="232"/>
      <c r="H5" s="21" t="s">
        <v>75</v>
      </c>
      <c r="I5" s="34" t="s">
        <v>191</v>
      </c>
      <c r="J5" s="34" t="s">
        <v>192</v>
      </c>
      <c r="K5" s="34" t="s">
        <v>193</v>
      </c>
      <c r="L5" s="34" t="s">
        <v>194</v>
      </c>
      <c r="M5" s="35" t="s">
        <v>195</v>
      </c>
      <c r="N5" s="36" t="s">
        <v>196</v>
      </c>
      <c r="O5" s="36" t="s">
        <v>197</v>
      </c>
      <c r="P5" s="34" t="s">
        <v>198</v>
      </c>
      <c r="Q5" s="34" t="s">
        <v>199</v>
      </c>
      <c r="R5" s="233"/>
    </row>
    <row r="6" spans="1:18" ht="18.75" customHeight="1">
      <c r="A6" s="22" t="s">
        <v>85</v>
      </c>
      <c r="B6" s="22" t="s">
        <v>85</v>
      </c>
      <c r="C6" s="22" t="s">
        <v>85</v>
      </c>
      <c r="D6" s="22" t="s">
        <v>85</v>
      </c>
      <c r="E6" s="22" t="s">
        <v>85</v>
      </c>
      <c r="F6" s="22" t="s">
        <v>85</v>
      </c>
      <c r="G6" s="23" t="s">
        <v>85</v>
      </c>
      <c r="H6" s="23">
        <v>1</v>
      </c>
      <c r="I6" s="23">
        <v>2</v>
      </c>
      <c r="J6" s="23">
        <v>3</v>
      </c>
      <c r="K6" s="23">
        <v>4</v>
      </c>
      <c r="L6" s="22" t="s">
        <v>200</v>
      </c>
      <c r="M6" s="5">
        <v>6</v>
      </c>
      <c r="N6" s="5">
        <v>7</v>
      </c>
      <c r="O6" s="37" t="s">
        <v>201</v>
      </c>
      <c r="P6" s="37">
        <v>9</v>
      </c>
      <c r="Q6" s="37">
        <v>10</v>
      </c>
      <c r="R6" s="37">
        <v>11</v>
      </c>
    </row>
    <row r="7" spans="1:18" ht="18.75" customHeight="1">
      <c r="A7" s="24" t="s">
        <v>202</v>
      </c>
      <c r="B7" s="25" t="s">
        <v>137</v>
      </c>
      <c r="C7" s="26" t="s">
        <v>203</v>
      </c>
      <c r="D7" s="24" t="s">
        <v>204</v>
      </c>
      <c r="E7" s="24" t="s">
        <v>205</v>
      </c>
      <c r="F7" s="27">
        <v>1</v>
      </c>
      <c r="G7" s="28" t="s">
        <v>206</v>
      </c>
      <c r="H7" s="29">
        <v>15000</v>
      </c>
      <c r="I7" s="29">
        <v>15000</v>
      </c>
      <c r="J7" s="29">
        <v>15000</v>
      </c>
      <c r="K7" s="29">
        <v>0</v>
      </c>
      <c r="L7" s="29">
        <v>0</v>
      </c>
      <c r="M7" s="31">
        <v>0</v>
      </c>
      <c r="N7" s="38">
        <v>0</v>
      </c>
      <c r="O7" s="29">
        <v>0</v>
      </c>
      <c r="P7" s="29">
        <v>0</v>
      </c>
      <c r="Q7" s="31">
        <v>0</v>
      </c>
      <c r="R7" s="41" t="s">
        <v>207</v>
      </c>
    </row>
    <row r="8" spans="1:18" ht="18.75" customHeight="1">
      <c r="A8" s="24" t="s">
        <v>202</v>
      </c>
      <c r="B8" s="25" t="s">
        <v>137</v>
      </c>
      <c r="C8" s="26" t="s">
        <v>203</v>
      </c>
      <c r="D8" s="24" t="s">
        <v>204</v>
      </c>
      <c r="E8" s="24" t="s">
        <v>208</v>
      </c>
      <c r="F8" s="27">
        <v>60</v>
      </c>
      <c r="G8" s="28" t="s">
        <v>209</v>
      </c>
      <c r="H8" s="29">
        <v>6600</v>
      </c>
      <c r="I8" s="29">
        <v>6600</v>
      </c>
      <c r="J8" s="29">
        <v>6600</v>
      </c>
      <c r="K8" s="29">
        <v>0</v>
      </c>
      <c r="L8" s="29">
        <v>0</v>
      </c>
      <c r="M8" s="31">
        <v>0</v>
      </c>
      <c r="N8" s="38">
        <v>0</v>
      </c>
      <c r="O8" s="29">
        <v>0</v>
      </c>
      <c r="P8" s="29">
        <v>0</v>
      </c>
      <c r="Q8" s="31">
        <v>0</v>
      </c>
      <c r="R8" s="41" t="s">
        <v>207</v>
      </c>
    </row>
    <row r="9" spans="1:18" ht="18.75" customHeight="1">
      <c r="A9" s="24" t="s">
        <v>202</v>
      </c>
      <c r="B9" s="25" t="s">
        <v>137</v>
      </c>
      <c r="C9" s="26" t="s">
        <v>203</v>
      </c>
      <c r="D9" s="24" t="s">
        <v>204</v>
      </c>
      <c r="E9" s="24" t="s">
        <v>210</v>
      </c>
      <c r="F9" s="27">
        <v>40</v>
      </c>
      <c r="G9" s="28" t="s">
        <v>211</v>
      </c>
      <c r="H9" s="29">
        <v>8800</v>
      </c>
      <c r="I9" s="29">
        <v>8800</v>
      </c>
      <c r="J9" s="29">
        <v>8800</v>
      </c>
      <c r="K9" s="29">
        <v>0</v>
      </c>
      <c r="L9" s="29">
        <v>0</v>
      </c>
      <c r="M9" s="31">
        <v>0</v>
      </c>
      <c r="N9" s="38">
        <v>0</v>
      </c>
      <c r="O9" s="29">
        <v>0</v>
      </c>
      <c r="P9" s="29">
        <v>0</v>
      </c>
      <c r="Q9" s="31">
        <v>0</v>
      </c>
      <c r="R9" s="41" t="s">
        <v>207</v>
      </c>
    </row>
    <row r="10" spans="1:18" ht="18.75" customHeight="1">
      <c r="A10" s="24" t="s">
        <v>202</v>
      </c>
      <c r="B10" s="25" t="s">
        <v>137</v>
      </c>
      <c r="C10" s="26" t="s">
        <v>203</v>
      </c>
      <c r="D10" s="24" t="s">
        <v>204</v>
      </c>
      <c r="E10" s="24" t="s">
        <v>212</v>
      </c>
      <c r="F10" s="27">
        <v>2</v>
      </c>
      <c r="G10" s="28" t="s">
        <v>206</v>
      </c>
      <c r="H10" s="29">
        <v>3800</v>
      </c>
      <c r="I10" s="29">
        <v>3800</v>
      </c>
      <c r="J10" s="29">
        <v>3800</v>
      </c>
      <c r="K10" s="29">
        <v>0</v>
      </c>
      <c r="L10" s="29">
        <v>0</v>
      </c>
      <c r="M10" s="31">
        <v>0</v>
      </c>
      <c r="N10" s="38">
        <v>0</v>
      </c>
      <c r="O10" s="29">
        <v>0</v>
      </c>
      <c r="P10" s="29">
        <v>0</v>
      </c>
      <c r="Q10" s="31">
        <v>0</v>
      </c>
      <c r="R10" s="41" t="s">
        <v>207</v>
      </c>
    </row>
    <row r="11" spans="1:18" ht="18.75" customHeight="1">
      <c r="A11" s="24" t="s">
        <v>202</v>
      </c>
      <c r="B11" s="25" t="s">
        <v>137</v>
      </c>
      <c r="C11" s="26" t="s">
        <v>203</v>
      </c>
      <c r="D11" s="24" t="s">
        <v>204</v>
      </c>
      <c r="E11" s="24" t="s">
        <v>213</v>
      </c>
      <c r="F11" s="27">
        <v>1</v>
      </c>
      <c r="G11" s="28" t="s">
        <v>209</v>
      </c>
      <c r="H11" s="29">
        <v>800</v>
      </c>
      <c r="I11" s="29">
        <v>800</v>
      </c>
      <c r="J11" s="29">
        <v>800</v>
      </c>
      <c r="K11" s="29">
        <v>0</v>
      </c>
      <c r="L11" s="29">
        <v>0</v>
      </c>
      <c r="M11" s="31">
        <v>0</v>
      </c>
      <c r="N11" s="38">
        <v>0</v>
      </c>
      <c r="O11" s="29">
        <v>0</v>
      </c>
      <c r="P11" s="29">
        <v>0</v>
      </c>
      <c r="Q11" s="31">
        <v>0</v>
      </c>
      <c r="R11" s="41" t="s">
        <v>207</v>
      </c>
    </row>
    <row r="12" spans="1:18" ht="18.75" customHeight="1">
      <c r="A12" s="25"/>
      <c r="B12" s="25"/>
      <c r="C12" s="25"/>
      <c r="D12" s="25"/>
      <c r="E12" s="25"/>
      <c r="F12" s="27"/>
      <c r="G12" s="30"/>
      <c r="H12" s="31"/>
      <c r="I12" s="31"/>
      <c r="J12" s="31"/>
      <c r="K12" s="31"/>
      <c r="L12" s="31"/>
      <c r="M12" s="11"/>
      <c r="N12" s="11"/>
      <c r="O12" s="39"/>
      <c r="P12" s="11"/>
      <c r="Q12" s="11"/>
      <c r="R12" s="11"/>
    </row>
    <row r="13" spans="1:18" ht="18.75" customHeight="1">
      <c r="A13" s="25"/>
      <c r="B13" s="25"/>
      <c r="C13" s="25"/>
      <c r="D13" s="25"/>
      <c r="E13" s="25"/>
      <c r="F13" s="27"/>
      <c r="G13" s="30"/>
      <c r="H13" s="31"/>
      <c r="I13" s="31"/>
      <c r="J13" s="31"/>
      <c r="K13" s="31"/>
      <c r="L13" s="31"/>
      <c r="M13" s="11"/>
      <c r="N13" s="40"/>
      <c r="O13" s="39"/>
      <c r="P13" s="11"/>
      <c r="Q13" s="11"/>
      <c r="R13" s="11"/>
    </row>
    <row r="14" spans="1:18" ht="18.75" customHeight="1">
      <c r="A14" s="25"/>
      <c r="B14" s="25"/>
      <c r="C14" s="25"/>
      <c r="D14" s="25"/>
      <c r="E14" s="25"/>
      <c r="F14" s="27"/>
      <c r="G14" s="30"/>
      <c r="H14" s="31"/>
      <c r="I14" s="31"/>
      <c r="J14" s="31"/>
      <c r="K14" s="31"/>
      <c r="L14" s="31"/>
      <c r="M14" s="40"/>
      <c r="N14" s="11"/>
      <c r="O14" s="39"/>
      <c r="P14" s="11"/>
      <c r="Q14" s="11"/>
      <c r="R14" s="11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 horizontalCentered="1"/>
  <pageMargins left="0" right="0" top="0.7513888888888889" bottom="0.7513888888888889" header="0.2986111111111111" footer="0.2986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W7" sqref="W7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9.16015625" style="0" customWidth="1"/>
    <col min="7" max="7" width="11" style="0" customWidth="1"/>
    <col min="8" max="8" width="7.83203125" style="0" customWidth="1"/>
    <col min="9" max="9" width="8.5" style="0" customWidth="1"/>
    <col min="10" max="10" width="11.83203125" style="0" customWidth="1"/>
    <col min="11" max="11" width="5.83203125" style="0" customWidth="1"/>
    <col min="12" max="12" width="6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</cols>
  <sheetData>
    <row r="1" spans="1:19" s="1" customFormat="1" ht="22.5">
      <c r="A1" s="236" t="s">
        <v>214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ht="20.2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S2" s="4" t="s">
        <v>2</v>
      </c>
    </row>
    <row r="3" spans="1:19" ht="27.75" customHeight="1">
      <c r="A3" s="238" t="s">
        <v>215</v>
      </c>
      <c r="B3" s="202" t="s">
        <v>216</v>
      </c>
      <c r="C3" s="202" t="s">
        <v>217</v>
      </c>
      <c r="D3" s="202" t="s">
        <v>218</v>
      </c>
      <c r="E3" s="202" t="s">
        <v>219</v>
      </c>
      <c r="F3" s="237" t="s">
        <v>187</v>
      </c>
      <c r="G3" s="202"/>
      <c r="H3" s="202"/>
      <c r="I3" s="202"/>
      <c r="J3" s="202"/>
      <c r="K3" s="202"/>
      <c r="L3" s="202"/>
      <c r="M3" s="202"/>
      <c r="N3" s="202"/>
      <c r="O3" s="202"/>
      <c r="P3" s="234"/>
      <c r="Q3" s="234"/>
      <c r="R3" s="203"/>
      <c r="S3" s="202" t="s">
        <v>220</v>
      </c>
    </row>
    <row r="4" spans="1:19" ht="24" customHeight="1">
      <c r="A4" s="202"/>
      <c r="B4" s="202"/>
      <c r="C4" s="202"/>
      <c r="D4" s="202"/>
      <c r="E4" s="202"/>
      <c r="F4" s="210" t="s">
        <v>75</v>
      </c>
      <c r="G4" s="202" t="s">
        <v>221</v>
      </c>
      <c r="H4" s="202"/>
      <c r="I4" s="202"/>
      <c r="J4" s="202"/>
      <c r="K4" s="202"/>
      <c r="L4" s="202"/>
      <c r="M4" s="202"/>
      <c r="N4" s="202"/>
      <c r="O4" s="202" t="s">
        <v>221</v>
      </c>
      <c r="P4" s="202" t="s">
        <v>222</v>
      </c>
      <c r="Q4" s="202" t="s">
        <v>223</v>
      </c>
      <c r="R4" s="235" t="s">
        <v>224</v>
      </c>
      <c r="S4" s="202"/>
    </row>
    <row r="5" spans="1:19" ht="24.75" customHeight="1">
      <c r="A5" s="202"/>
      <c r="B5" s="202"/>
      <c r="C5" s="202"/>
      <c r="D5" s="202"/>
      <c r="E5" s="202"/>
      <c r="F5" s="210"/>
      <c r="G5" s="202" t="s">
        <v>221</v>
      </c>
      <c r="H5" s="202" t="s">
        <v>225</v>
      </c>
      <c r="I5" s="202"/>
      <c r="J5" s="202"/>
      <c r="K5" s="202"/>
      <c r="L5" s="202"/>
      <c r="M5" s="202"/>
      <c r="N5" s="202"/>
      <c r="O5" s="202" t="s">
        <v>226</v>
      </c>
      <c r="P5" s="202"/>
      <c r="Q5" s="202"/>
      <c r="R5" s="235"/>
      <c r="S5" s="202"/>
    </row>
    <row r="6" spans="1:19" ht="39" customHeight="1">
      <c r="A6" s="202"/>
      <c r="B6" s="202"/>
      <c r="C6" s="202"/>
      <c r="D6" s="202"/>
      <c r="E6" s="202"/>
      <c r="F6" s="210"/>
      <c r="G6" s="202"/>
      <c r="H6" s="7" t="s">
        <v>113</v>
      </c>
      <c r="I6" s="7" t="s">
        <v>227</v>
      </c>
      <c r="J6" s="7" t="s">
        <v>228</v>
      </c>
      <c r="K6" s="7" t="s">
        <v>229</v>
      </c>
      <c r="L6" s="7" t="s">
        <v>230</v>
      </c>
      <c r="M6" s="7" t="s">
        <v>231</v>
      </c>
      <c r="N6" s="7" t="s">
        <v>232</v>
      </c>
      <c r="O6" s="202"/>
      <c r="P6" s="202"/>
      <c r="Q6" s="234"/>
      <c r="R6" s="235"/>
      <c r="S6" s="202"/>
    </row>
    <row r="7" spans="1:19" ht="12" customHeight="1">
      <c r="A7" s="8" t="s">
        <v>85</v>
      </c>
      <c r="B7" s="8" t="s">
        <v>85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2">
        <v>12</v>
      </c>
      <c r="O7" s="9">
        <v>13</v>
      </c>
      <c r="P7" s="13">
        <v>14</v>
      </c>
      <c r="Q7" s="14">
        <v>15</v>
      </c>
      <c r="R7" s="15">
        <v>16</v>
      </c>
      <c r="S7" s="9">
        <v>17</v>
      </c>
    </row>
    <row r="8" spans="1:19" ht="16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6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6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6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6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 horizontalCentered="1"/>
  <pageMargins left="0" right="0" top="0.6298611111111111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9">
      <selection activeCell="C43" sqref="C43"/>
    </sheetView>
  </sheetViews>
  <sheetFormatPr defaultColWidth="25" defaultRowHeight="11.25"/>
  <cols>
    <col min="1" max="1" width="29" style="0" customWidth="1"/>
    <col min="2" max="2" width="17.83203125" style="0" customWidth="1"/>
    <col min="3" max="3" width="25.5" style="0" customWidth="1"/>
    <col min="4" max="4" width="17.83203125" style="0" customWidth="1"/>
    <col min="5" max="5" width="28.33203125" style="0" customWidth="1"/>
    <col min="6" max="6" width="17.83203125" style="0" customWidth="1"/>
    <col min="7" max="7" width="26.83203125" style="0" customWidth="1"/>
    <col min="8" max="8" width="17.83203125" style="0" customWidth="1"/>
  </cols>
  <sheetData>
    <row r="1" ht="12.75" customHeight="1"/>
    <row r="2" spans="1:8" ht="24" customHeight="1">
      <c r="A2" s="128" t="s">
        <v>0</v>
      </c>
      <c r="B2" s="129"/>
      <c r="C2" s="129"/>
      <c r="D2" s="130"/>
      <c r="E2" s="129"/>
      <c r="F2" s="129"/>
      <c r="G2" s="129"/>
      <c r="H2" s="129"/>
    </row>
    <row r="3" spans="1:8" ht="12.75" customHeight="1">
      <c r="A3" s="17" t="s">
        <v>1</v>
      </c>
      <c r="F3" s="17"/>
      <c r="H3" s="131" t="s">
        <v>2</v>
      </c>
    </row>
    <row r="4" spans="1:10" ht="16.5" customHeight="1">
      <c r="A4" s="132" t="s">
        <v>3</v>
      </c>
      <c r="B4" s="14"/>
      <c r="C4" s="190" t="s">
        <v>4</v>
      </c>
      <c r="D4" s="190"/>
      <c r="E4" s="190" t="s">
        <v>4</v>
      </c>
      <c r="F4" s="190"/>
      <c r="G4" s="190"/>
      <c r="H4" s="190"/>
      <c r="I4" s="170"/>
      <c r="J4" s="170"/>
    </row>
    <row r="5" spans="1:10" ht="16.5" customHeight="1">
      <c r="A5" s="132" t="s">
        <v>5</v>
      </c>
      <c r="B5" s="10" t="s">
        <v>6</v>
      </c>
      <c r="C5" s="14" t="s">
        <v>7</v>
      </c>
      <c r="D5" s="133" t="s">
        <v>8</v>
      </c>
      <c r="E5" s="14" t="s">
        <v>9</v>
      </c>
      <c r="F5" s="133" t="s">
        <v>10</v>
      </c>
      <c r="G5" s="14" t="s">
        <v>11</v>
      </c>
      <c r="H5" s="133" t="s">
        <v>10</v>
      </c>
      <c r="I5" s="170"/>
      <c r="J5" s="170"/>
    </row>
    <row r="6" spans="1:10" ht="16.5" customHeight="1">
      <c r="A6" s="134" t="s">
        <v>12</v>
      </c>
      <c r="B6" s="135">
        <v>92763630</v>
      </c>
      <c r="C6" s="136" t="s">
        <v>13</v>
      </c>
      <c r="D6" s="135">
        <v>2259938</v>
      </c>
      <c r="E6" s="136" t="s">
        <v>14</v>
      </c>
      <c r="F6" s="161"/>
      <c r="G6" s="136" t="s">
        <v>15</v>
      </c>
      <c r="H6" s="135">
        <v>2139641</v>
      </c>
      <c r="I6" s="171"/>
      <c r="J6" s="171"/>
    </row>
    <row r="7" spans="1:10" ht="16.5" customHeight="1">
      <c r="A7" s="134" t="s">
        <v>16</v>
      </c>
      <c r="B7" s="138">
        <v>90173630</v>
      </c>
      <c r="C7" s="139" t="s">
        <v>17</v>
      </c>
      <c r="D7" s="135">
        <v>2139641</v>
      </c>
      <c r="E7" s="139" t="s">
        <v>18</v>
      </c>
      <c r="F7" s="161"/>
      <c r="G7" s="139" t="s">
        <v>19</v>
      </c>
      <c r="H7" s="135">
        <v>4412797</v>
      </c>
      <c r="I7" s="171"/>
      <c r="J7" s="171"/>
    </row>
    <row r="8" spans="1:10" ht="16.5" customHeight="1">
      <c r="A8" s="140" t="s">
        <v>20</v>
      </c>
      <c r="B8" s="138">
        <v>0</v>
      </c>
      <c r="C8" s="139" t="s">
        <v>21</v>
      </c>
      <c r="D8" s="135">
        <v>120297</v>
      </c>
      <c r="E8" s="139" t="s">
        <v>22</v>
      </c>
      <c r="F8" s="161"/>
      <c r="G8" s="139" t="s">
        <v>23</v>
      </c>
      <c r="H8" s="135">
        <v>30000</v>
      </c>
      <c r="I8" s="171"/>
      <c r="J8" s="171"/>
    </row>
    <row r="9" spans="1:10" ht="16.5" customHeight="1">
      <c r="A9" s="140" t="s">
        <v>24</v>
      </c>
      <c r="B9" s="141">
        <v>0</v>
      </c>
      <c r="C9" s="139" t="s">
        <v>25</v>
      </c>
      <c r="D9" s="135">
        <v>0</v>
      </c>
      <c r="E9" s="139" t="s">
        <v>26</v>
      </c>
      <c r="F9" s="161"/>
      <c r="G9" s="142" t="s">
        <v>27</v>
      </c>
      <c r="H9" s="135">
        <v>0</v>
      </c>
      <c r="I9" s="171"/>
      <c r="J9" s="171"/>
    </row>
    <row r="10" spans="1:10" ht="16.5" customHeight="1">
      <c r="A10" s="140" t="s">
        <v>28</v>
      </c>
      <c r="B10" s="135">
        <v>2590000</v>
      </c>
      <c r="C10" s="139" t="s">
        <v>29</v>
      </c>
      <c r="D10" s="135">
        <v>90503692</v>
      </c>
      <c r="E10" s="139" t="s">
        <v>30</v>
      </c>
      <c r="F10" s="153"/>
      <c r="G10" s="142" t="s">
        <v>31</v>
      </c>
      <c r="H10" s="135">
        <v>0</v>
      </c>
      <c r="I10" s="171"/>
      <c r="J10" s="172"/>
    </row>
    <row r="11" spans="1:10" ht="16.5" customHeight="1">
      <c r="A11" s="140" t="s">
        <v>32</v>
      </c>
      <c r="B11" s="135">
        <v>0</v>
      </c>
      <c r="C11" s="139" t="s">
        <v>33</v>
      </c>
      <c r="D11" s="135">
        <v>4102500</v>
      </c>
      <c r="E11" s="139" t="s">
        <v>34</v>
      </c>
      <c r="F11" s="155"/>
      <c r="G11" s="142" t="s">
        <v>35</v>
      </c>
      <c r="H11" s="135">
        <v>49671192</v>
      </c>
      <c r="I11" s="171"/>
      <c r="J11" s="172"/>
    </row>
    <row r="12" spans="1:10" ht="16.5" customHeight="1">
      <c r="A12" s="134" t="s">
        <v>36</v>
      </c>
      <c r="B12" s="135">
        <v>0</v>
      </c>
      <c r="C12" s="139" t="s">
        <v>37</v>
      </c>
      <c r="D12" s="154">
        <v>86401192</v>
      </c>
      <c r="E12" s="144" t="s">
        <v>38</v>
      </c>
      <c r="F12" s="155"/>
      <c r="G12" s="142" t="s">
        <v>39</v>
      </c>
      <c r="H12" s="135">
        <v>0</v>
      </c>
      <c r="I12" s="171"/>
      <c r="J12" s="171"/>
    </row>
    <row r="13" spans="1:10" ht="16.5" customHeight="1">
      <c r="A13" s="134" t="s">
        <v>40</v>
      </c>
      <c r="B13" s="135">
        <v>0</v>
      </c>
      <c r="C13" s="145"/>
      <c r="D13" s="186"/>
      <c r="E13" s="134" t="s">
        <v>41</v>
      </c>
      <c r="F13" s="155"/>
      <c r="G13" s="142" t="s">
        <v>42</v>
      </c>
      <c r="H13" s="135">
        <v>36510000</v>
      </c>
      <c r="I13" s="171"/>
      <c r="J13" s="171"/>
    </row>
    <row r="14" spans="1:10" ht="16.5" customHeight="1">
      <c r="A14" s="134"/>
      <c r="B14" s="155"/>
      <c r="C14" s="147"/>
      <c r="D14" s="148"/>
      <c r="E14" s="144" t="s">
        <v>43</v>
      </c>
      <c r="F14" s="155"/>
      <c r="G14" s="142" t="s">
        <v>44</v>
      </c>
      <c r="H14" s="135">
        <v>0</v>
      </c>
      <c r="I14" s="171"/>
      <c r="J14" s="171"/>
    </row>
    <row r="15" spans="1:10" ht="16.5" customHeight="1">
      <c r="A15" s="147"/>
      <c r="B15" s="150"/>
      <c r="C15" s="147"/>
      <c r="D15" s="148"/>
      <c r="E15" s="144" t="s">
        <v>45</v>
      </c>
      <c r="F15" s="135">
        <v>2590000</v>
      </c>
      <c r="G15" s="142" t="s">
        <v>46</v>
      </c>
      <c r="H15" s="149">
        <v>0</v>
      </c>
      <c r="I15" s="171"/>
      <c r="J15" s="171"/>
    </row>
    <row r="16" spans="1:10" ht="16.5" customHeight="1">
      <c r="A16" s="40"/>
      <c r="B16" s="150"/>
      <c r="C16" s="147"/>
      <c r="D16" s="150"/>
      <c r="E16" s="144" t="s">
        <v>47</v>
      </c>
      <c r="F16" s="135">
        <v>90173630</v>
      </c>
      <c r="H16" s="151"/>
      <c r="I16" s="171"/>
      <c r="J16" s="171"/>
    </row>
    <row r="17" spans="1:10" ht="16.5" customHeight="1">
      <c r="A17" s="147"/>
      <c r="B17" s="152"/>
      <c r="C17" s="147"/>
      <c r="D17" s="150"/>
      <c r="E17" s="144" t="s">
        <v>48</v>
      </c>
      <c r="F17" s="153"/>
      <c r="G17" s="145"/>
      <c r="H17" s="151"/>
      <c r="I17" s="171"/>
      <c r="J17" s="171"/>
    </row>
    <row r="18" spans="1:10" ht="16.5" customHeight="1">
      <c r="A18" s="147"/>
      <c r="B18" s="153"/>
      <c r="C18" s="145"/>
      <c r="D18" s="150"/>
      <c r="E18" s="144" t="s">
        <v>49</v>
      </c>
      <c r="F18" s="153"/>
      <c r="G18" s="145"/>
      <c r="H18" s="151"/>
      <c r="I18" s="171"/>
      <c r="J18" s="171"/>
    </row>
    <row r="19" spans="1:10" ht="16.5" customHeight="1">
      <c r="A19" s="134"/>
      <c r="B19" s="154"/>
      <c r="C19" s="147"/>
      <c r="D19" s="150"/>
      <c r="E19" s="144" t="s">
        <v>50</v>
      </c>
      <c r="F19" s="153"/>
      <c r="G19" s="145"/>
      <c r="H19" s="151"/>
      <c r="I19" s="171"/>
      <c r="J19" s="171"/>
    </row>
    <row r="20" spans="1:10" ht="16.5" customHeight="1">
      <c r="A20" s="147"/>
      <c r="B20" s="150"/>
      <c r="C20" s="147"/>
      <c r="D20" s="150"/>
      <c r="E20" s="144" t="s">
        <v>51</v>
      </c>
      <c r="F20" s="153"/>
      <c r="G20" s="145"/>
      <c r="H20" s="151"/>
      <c r="I20" s="171"/>
      <c r="J20" s="172"/>
    </row>
    <row r="21" spans="1:10" ht="16.5" customHeight="1">
      <c r="A21" s="147"/>
      <c r="B21" s="150"/>
      <c r="C21" s="156"/>
      <c r="D21" s="150"/>
      <c r="E21" s="144" t="s">
        <v>52</v>
      </c>
      <c r="F21" s="153"/>
      <c r="G21" s="145"/>
      <c r="H21" s="151"/>
      <c r="I21" s="171"/>
      <c r="J21" s="171"/>
    </row>
    <row r="22" spans="1:10" ht="16.5" customHeight="1">
      <c r="A22" s="147"/>
      <c r="B22" s="150"/>
      <c r="C22" s="156"/>
      <c r="D22" s="148"/>
      <c r="E22" s="144" t="s">
        <v>53</v>
      </c>
      <c r="F22" s="153"/>
      <c r="G22" s="145"/>
      <c r="H22" s="151"/>
      <c r="I22" s="171"/>
      <c r="J22" s="171"/>
    </row>
    <row r="23" spans="1:10" ht="16.5" customHeight="1">
      <c r="A23" s="156"/>
      <c r="B23" s="150"/>
      <c r="C23" s="156"/>
      <c r="D23" s="150"/>
      <c r="E23" s="144" t="s">
        <v>54</v>
      </c>
      <c r="F23" s="153"/>
      <c r="G23" s="157"/>
      <c r="H23" s="151"/>
      <c r="I23" s="171"/>
      <c r="J23" s="171"/>
    </row>
    <row r="24" spans="1:10" ht="16.5" customHeight="1">
      <c r="A24" s="156"/>
      <c r="B24" s="150"/>
      <c r="C24" s="147"/>
      <c r="D24" s="150"/>
      <c r="E24" s="144" t="s">
        <v>55</v>
      </c>
      <c r="F24" s="153"/>
      <c r="G24" s="157"/>
      <c r="H24" s="158"/>
      <c r="I24" s="171"/>
      <c r="J24" s="171"/>
    </row>
    <row r="25" spans="1:10" ht="16.5" customHeight="1">
      <c r="A25" s="156"/>
      <c r="B25" s="150"/>
      <c r="C25" s="147"/>
      <c r="D25" s="148"/>
      <c r="E25" s="144" t="s">
        <v>56</v>
      </c>
      <c r="F25" s="153"/>
      <c r="G25" s="157"/>
      <c r="H25" s="151"/>
      <c r="I25" s="171"/>
      <c r="J25" s="171"/>
    </row>
    <row r="26" spans="1:8" ht="16.5" customHeight="1">
      <c r="A26" s="156"/>
      <c r="B26" s="148"/>
      <c r="C26" s="17"/>
      <c r="D26" s="150"/>
      <c r="E26" s="160" t="s">
        <v>57</v>
      </c>
      <c r="F26" s="153"/>
      <c r="G26" s="157"/>
      <c r="H26" s="151"/>
    </row>
    <row r="27" spans="1:8" ht="16.5" customHeight="1">
      <c r="A27" s="11"/>
      <c r="B27" s="148"/>
      <c r="C27" s="40"/>
      <c r="D27" s="150"/>
      <c r="E27" s="162" t="s">
        <v>58</v>
      </c>
      <c r="F27" s="153"/>
      <c r="G27" s="157"/>
      <c r="H27" s="151"/>
    </row>
    <row r="28" spans="1:8" ht="16.5" customHeight="1">
      <c r="A28" s="11"/>
      <c r="B28" s="148"/>
      <c r="C28" s="40"/>
      <c r="D28" s="150"/>
      <c r="E28" s="144" t="s">
        <v>59</v>
      </c>
      <c r="F28" s="153"/>
      <c r="G28" s="157"/>
      <c r="H28" s="163"/>
    </row>
    <row r="29" spans="1:8" ht="16.5" customHeight="1">
      <c r="A29" s="11"/>
      <c r="B29" s="164"/>
      <c r="C29" s="40"/>
      <c r="D29" s="150"/>
      <c r="E29" s="144" t="s">
        <v>60</v>
      </c>
      <c r="F29" s="153"/>
      <c r="G29" s="157"/>
      <c r="H29" s="163"/>
    </row>
    <row r="30" spans="1:8" ht="16.5" customHeight="1">
      <c r="A30" s="11"/>
      <c r="B30" s="153"/>
      <c r="C30" s="157"/>
      <c r="D30" s="150"/>
      <c r="E30" s="165" t="s">
        <v>61</v>
      </c>
      <c r="F30" s="153"/>
      <c r="G30" s="40"/>
      <c r="H30" s="151"/>
    </row>
    <row r="31" spans="1:8" ht="22.5" customHeight="1">
      <c r="A31" s="166" t="s">
        <v>62</v>
      </c>
      <c r="B31" s="153">
        <v>92763630</v>
      </c>
      <c r="C31" s="167" t="s">
        <v>63</v>
      </c>
      <c r="D31" s="153">
        <v>92763630</v>
      </c>
      <c r="E31" s="168" t="s">
        <v>63</v>
      </c>
      <c r="F31" s="153">
        <v>92763630</v>
      </c>
      <c r="G31" s="168" t="s">
        <v>63</v>
      </c>
      <c r="H31" s="153">
        <v>92763630</v>
      </c>
    </row>
  </sheetData>
  <sheetProtection/>
  <mergeCells count="2">
    <mergeCell ref="C4:D4"/>
    <mergeCell ref="E4:H4"/>
  </mergeCells>
  <printOptions horizontalCentered="1"/>
  <pageMargins left="0" right="0" top="0" bottom="0" header="0.5" footer="0.5"/>
  <pageSetup blackAndWhite="1" fitToHeight="1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E21" sqref="E21"/>
    </sheetView>
  </sheetViews>
  <sheetFormatPr defaultColWidth="25" defaultRowHeight="11.25"/>
  <cols>
    <col min="1" max="1" width="69" style="0" customWidth="1"/>
    <col min="2" max="2" width="28.66015625" style="0" customWidth="1"/>
  </cols>
  <sheetData>
    <row r="1" ht="12.75" customHeight="1"/>
    <row r="2" spans="1:2" ht="24" customHeight="1">
      <c r="A2" s="128" t="s">
        <v>68</v>
      </c>
      <c r="B2" s="129"/>
    </row>
    <row r="3" spans="1:2" ht="12.75" customHeight="1">
      <c r="A3" s="17" t="s">
        <v>1</v>
      </c>
      <c r="B3" s="131" t="s">
        <v>2</v>
      </c>
    </row>
    <row r="4" spans="1:4" ht="21.75" customHeight="1">
      <c r="A4" s="132" t="s">
        <v>3</v>
      </c>
      <c r="B4" s="14"/>
      <c r="C4" s="170"/>
      <c r="D4" s="170"/>
    </row>
    <row r="5" spans="1:4" ht="21.75" customHeight="1">
      <c r="A5" s="132" t="s">
        <v>5</v>
      </c>
      <c r="B5" s="133" t="s">
        <v>8</v>
      </c>
      <c r="C5" s="170"/>
      <c r="D5" s="170"/>
    </row>
    <row r="6" spans="1:4" ht="21.75" customHeight="1">
      <c r="A6" s="134" t="s">
        <v>12</v>
      </c>
      <c r="B6" s="179">
        <v>92763630</v>
      </c>
      <c r="C6" s="171"/>
      <c r="D6" s="171"/>
    </row>
    <row r="7" spans="1:4" ht="21.75" customHeight="1">
      <c r="A7" s="134" t="s">
        <v>16</v>
      </c>
      <c r="B7" s="180">
        <v>90173630</v>
      </c>
      <c r="C7" s="171"/>
      <c r="D7" s="171"/>
    </row>
    <row r="8" spans="1:4" ht="21.75" customHeight="1">
      <c r="A8" s="140" t="s">
        <v>20</v>
      </c>
      <c r="B8" s="180">
        <v>0</v>
      </c>
      <c r="C8" s="171"/>
      <c r="D8" s="171"/>
    </row>
    <row r="9" spans="1:4" ht="21.75" customHeight="1">
      <c r="A9" s="140" t="s">
        <v>24</v>
      </c>
      <c r="B9" s="181">
        <v>0</v>
      </c>
      <c r="C9" s="171"/>
      <c r="D9" s="171"/>
    </row>
    <row r="10" spans="1:4" ht="21.75" customHeight="1">
      <c r="A10" s="140" t="s">
        <v>28</v>
      </c>
      <c r="B10" s="135">
        <v>2590000</v>
      </c>
      <c r="C10" s="171"/>
      <c r="D10" s="172"/>
    </row>
    <row r="11" spans="1:4" ht="21.75" customHeight="1">
      <c r="A11" s="140" t="s">
        <v>32</v>
      </c>
      <c r="B11" s="153">
        <v>0</v>
      </c>
      <c r="C11" s="171"/>
      <c r="D11" s="172"/>
    </row>
    <row r="12" spans="1:4" ht="21.75" customHeight="1">
      <c r="A12" s="134" t="s">
        <v>36</v>
      </c>
      <c r="B12" s="153">
        <v>0</v>
      </c>
      <c r="C12" s="171"/>
      <c r="D12" s="171"/>
    </row>
    <row r="13" spans="1:4" ht="21.75" customHeight="1">
      <c r="A13" s="134" t="s">
        <v>40</v>
      </c>
      <c r="B13" s="153">
        <v>0</v>
      </c>
      <c r="C13" s="171"/>
      <c r="D13" s="171"/>
    </row>
    <row r="14" spans="1:4" ht="21.75" customHeight="1">
      <c r="A14" s="147"/>
      <c r="B14" s="153"/>
      <c r="C14" s="171"/>
      <c r="D14" s="171"/>
    </row>
    <row r="15" spans="1:4" ht="21.75" customHeight="1">
      <c r="A15" s="40"/>
      <c r="B15" s="150"/>
      <c r="C15" s="171"/>
      <c r="D15" s="171"/>
    </row>
    <row r="16" spans="1:4" ht="21.75" customHeight="1">
      <c r="A16" s="147"/>
      <c r="B16" s="150"/>
      <c r="C16" s="171"/>
      <c r="D16" s="171"/>
    </row>
    <row r="17" spans="1:4" ht="21.75" customHeight="1">
      <c r="A17" s="147"/>
      <c r="B17" s="150"/>
      <c r="C17" s="171"/>
      <c r="D17" s="171"/>
    </row>
    <row r="18" spans="1:4" ht="21.75" customHeight="1">
      <c r="A18" s="134"/>
      <c r="B18" s="153"/>
      <c r="C18" s="171"/>
      <c r="D18" s="171"/>
    </row>
    <row r="19" spans="1:4" ht="21.75" customHeight="1">
      <c r="A19" s="147"/>
      <c r="B19" s="150"/>
      <c r="C19" s="171"/>
      <c r="D19" s="171"/>
    </row>
    <row r="20" spans="1:4" ht="21.75" customHeight="1">
      <c r="A20" s="147"/>
      <c r="B20" s="150"/>
      <c r="C20" s="171"/>
      <c r="D20" s="172"/>
    </row>
    <row r="21" spans="1:4" ht="21.75" customHeight="1">
      <c r="A21" s="147"/>
      <c r="B21" s="150"/>
      <c r="C21" s="171"/>
      <c r="D21" s="171"/>
    </row>
    <row r="22" spans="1:4" ht="21.75" customHeight="1">
      <c r="A22" s="156"/>
      <c r="B22" s="150"/>
      <c r="C22" s="171"/>
      <c r="D22" s="171"/>
    </row>
    <row r="23" spans="1:4" ht="21.75" customHeight="1">
      <c r="A23" s="156"/>
      <c r="B23" s="150"/>
      <c r="C23" s="171"/>
      <c r="D23" s="171"/>
    </row>
    <row r="24" spans="1:4" ht="21.75" customHeight="1">
      <c r="A24" s="156"/>
      <c r="B24" s="150"/>
      <c r="C24" s="171"/>
      <c r="D24" s="171"/>
    </row>
    <row r="25" spans="1:4" ht="21.75" customHeight="1">
      <c r="A25" s="156"/>
      <c r="B25" s="150"/>
      <c r="C25" s="171"/>
      <c r="D25" s="171"/>
    </row>
    <row r="26" spans="1:2" ht="21.75" customHeight="1">
      <c r="A26" s="11"/>
      <c r="B26" s="148"/>
    </row>
    <row r="27" spans="1:2" ht="21.75" customHeight="1">
      <c r="A27" s="11"/>
      <c r="B27" s="148"/>
    </row>
    <row r="28" spans="1:2" ht="21.75" customHeight="1">
      <c r="A28" s="11"/>
      <c r="B28" s="148"/>
    </row>
    <row r="29" spans="1:2" ht="21.75" customHeight="1">
      <c r="A29" s="11"/>
      <c r="B29" s="148"/>
    </row>
    <row r="30" spans="1:2" ht="21.75" customHeight="1">
      <c r="A30" s="182"/>
      <c r="B30" s="153"/>
    </row>
    <row r="31" spans="1:2" ht="21.75" customHeight="1">
      <c r="A31" s="182"/>
      <c r="B31" s="153"/>
    </row>
    <row r="32" spans="1:2" ht="21.75" customHeight="1">
      <c r="A32" s="182"/>
      <c r="B32" s="153"/>
    </row>
    <row r="33" spans="1:2" ht="21.75" customHeight="1">
      <c r="A33" s="11"/>
      <c r="B33" s="150"/>
    </row>
    <row r="34" spans="1:2" ht="21.75" customHeight="1">
      <c r="A34" s="166" t="s">
        <v>62</v>
      </c>
      <c r="B34" s="153">
        <v>92763630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B11" sqref="B11"/>
    </sheetView>
  </sheetViews>
  <sheetFormatPr defaultColWidth="25" defaultRowHeight="11.25"/>
  <cols>
    <col min="1" max="1" width="31" style="0" customWidth="1"/>
    <col min="2" max="2" width="24.5" style="0" customWidth="1"/>
    <col min="3" max="3" width="31" style="0" customWidth="1"/>
    <col min="4" max="4" width="24.5" style="0" customWidth="1"/>
    <col min="5" max="5" width="31" style="0" customWidth="1"/>
    <col min="6" max="6" width="24.5" style="0" customWidth="1"/>
  </cols>
  <sheetData>
    <row r="1" spans="1:6" s="173" customFormat="1" ht="22.5" customHeight="1">
      <c r="A1" s="191" t="s">
        <v>69</v>
      </c>
      <c r="B1" s="191"/>
      <c r="C1" s="191"/>
      <c r="D1" s="191"/>
      <c r="E1" s="191"/>
      <c r="F1" s="191"/>
    </row>
    <row r="2" spans="1:6" ht="13.5" customHeight="1">
      <c r="A2" t="s">
        <v>1</v>
      </c>
      <c r="D2" s="17"/>
      <c r="F2" s="131" t="s">
        <v>2</v>
      </c>
    </row>
    <row r="3" spans="1:6" ht="12.75" customHeight="1">
      <c r="A3" s="190" t="s">
        <v>4</v>
      </c>
      <c r="B3" s="190"/>
      <c r="C3" s="190" t="s">
        <v>4</v>
      </c>
      <c r="D3" s="190"/>
      <c r="E3" s="190"/>
      <c r="F3" s="190"/>
    </row>
    <row r="4" spans="1:6" ht="18.75" customHeight="1">
      <c r="A4" s="14" t="s">
        <v>7</v>
      </c>
      <c r="B4" s="174" t="s">
        <v>10</v>
      </c>
      <c r="C4" s="14" t="s">
        <v>9</v>
      </c>
      <c r="D4" s="174" t="s">
        <v>10</v>
      </c>
      <c r="E4" s="14" t="s">
        <v>11</v>
      </c>
      <c r="F4" s="174" t="s">
        <v>10</v>
      </c>
    </row>
    <row r="5" spans="1:6" ht="18.75" customHeight="1">
      <c r="A5" s="156" t="s">
        <v>13</v>
      </c>
      <c r="B5" s="135">
        <v>2259938</v>
      </c>
      <c r="C5" s="156" t="s">
        <v>14</v>
      </c>
      <c r="D5" s="153"/>
      <c r="E5" s="156" t="s">
        <v>15</v>
      </c>
      <c r="F5" s="135">
        <v>2139641</v>
      </c>
    </row>
    <row r="6" spans="1:6" ht="18.75" customHeight="1">
      <c r="A6" s="147" t="s">
        <v>17</v>
      </c>
      <c r="B6" s="135">
        <v>2139641</v>
      </c>
      <c r="C6" s="147" t="s">
        <v>18</v>
      </c>
      <c r="D6" s="153"/>
      <c r="E6" s="147" t="s">
        <v>19</v>
      </c>
      <c r="F6" s="135">
        <v>4412797</v>
      </c>
    </row>
    <row r="7" spans="1:6" ht="18.75" customHeight="1">
      <c r="A7" s="147" t="s">
        <v>21</v>
      </c>
      <c r="B7" s="135">
        <v>120297</v>
      </c>
      <c r="C7" s="147" t="s">
        <v>22</v>
      </c>
      <c r="D7" s="153"/>
      <c r="E7" s="147" t="s">
        <v>23</v>
      </c>
      <c r="F7" s="135">
        <v>30000</v>
      </c>
    </row>
    <row r="8" spans="1:6" ht="18.75" customHeight="1">
      <c r="A8" s="147" t="s">
        <v>25</v>
      </c>
      <c r="B8" s="135">
        <v>0</v>
      </c>
      <c r="C8" s="147" t="s">
        <v>26</v>
      </c>
      <c r="D8" s="153"/>
      <c r="E8" s="175" t="s">
        <v>27</v>
      </c>
      <c r="F8" s="135">
        <v>0</v>
      </c>
    </row>
    <row r="9" spans="1:6" ht="18.75" customHeight="1">
      <c r="A9" s="147" t="s">
        <v>29</v>
      </c>
      <c r="B9" s="135">
        <v>90503692</v>
      </c>
      <c r="C9" s="147" t="s">
        <v>30</v>
      </c>
      <c r="D9" s="153"/>
      <c r="E9" s="175" t="s">
        <v>31</v>
      </c>
      <c r="F9" s="135">
        <v>0</v>
      </c>
    </row>
    <row r="10" spans="1:6" ht="18.75" customHeight="1">
      <c r="A10" s="147" t="s">
        <v>33</v>
      </c>
      <c r="B10" s="135">
        <v>4102500</v>
      </c>
      <c r="C10" s="147" t="s">
        <v>34</v>
      </c>
      <c r="D10" s="153"/>
      <c r="E10" s="175" t="s">
        <v>35</v>
      </c>
      <c r="F10" s="135">
        <v>49671192</v>
      </c>
    </row>
    <row r="11" spans="1:6" ht="18.75" customHeight="1">
      <c r="A11" s="147" t="s">
        <v>37</v>
      </c>
      <c r="B11" s="149">
        <v>86401192</v>
      </c>
      <c r="C11" s="175" t="s">
        <v>38</v>
      </c>
      <c r="D11" s="153"/>
      <c r="E11" s="175" t="s">
        <v>39</v>
      </c>
      <c r="F11" s="135">
        <v>0</v>
      </c>
    </row>
    <row r="12" spans="1:6" ht="18.75" customHeight="1">
      <c r="A12" s="147"/>
      <c r="B12" s="146"/>
      <c r="C12" s="147" t="s">
        <v>41</v>
      </c>
      <c r="D12" s="153"/>
      <c r="E12" s="175" t="s">
        <v>42</v>
      </c>
      <c r="F12" s="135">
        <v>36510000</v>
      </c>
    </row>
    <row r="13" spans="1:6" ht="18.75" customHeight="1">
      <c r="A13" s="147"/>
      <c r="B13" s="148"/>
      <c r="C13" s="175" t="s">
        <v>43</v>
      </c>
      <c r="D13" s="153"/>
      <c r="E13" s="175" t="s">
        <v>44</v>
      </c>
      <c r="F13" s="135">
        <v>0</v>
      </c>
    </row>
    <row r="14" spans="1:6" ht="18.75" customHeight="1">
      <c r="A14" s="147"/>
      <c r="B14" s="148"/>
      <c r="C14" s="175" t="s">
        <v>45</v>
      </c>
      <c r="D14" s="135">
        <v>2590000</v>
      </c>
      <c r="E14" s="175" t="s">
        <v>46</v>
      </c>
      <c r="F14" s="149">
        <v>0</v>
      </c>
    </row>
    <row r="15" spans="1:6" ht="18.75" customHeight="1">
      <c r="A15" s="147"/>
      <c r="B15" s="150"/>
      <c r="C15" s="175" t="s">
        <v>47</v>
      </c>
      <c r="D15" s="135">
        <v>90173630</v>
      </c>
      <c r="E15" s="11"/>
      <c r="F15" s="151"/>
    </row>
    <row r="16" spans="1:6" ht="18.75" customHeight="1">
      <c r="A16" s="147"/>
      <c r="B16" s="150"/>
      <c r="C16" s="175" t="s">
        <v>48</v>
      </c>
      <c r="D16" s="153"/>
      <c r="E16" s="147"/>
      <c r="F16" s="151"/>
    </row>
    <row r="17" spans="1:6" ht="18.75" customHeight="1">
      <c r="A17" s="147"/>
      <c r="B17" s="150"/>
      <c r="C17" s="175" t="s">
        <v>49</v>
      </c>
      <c r="D17" s="153"/>
      <c r="E17" s="147"/>
      <c r="F17" s="151"/>
    </row>
    <row r="18" spans="1:6" ht="18.75" customHeight="1">
      <c r="A18" s="147"/>
      <c r="B18" s="150"/>
      <c r="C18" s="175" t="s">
        <v>50</v>
      </c>
      <c r="D18" s="153"/>
      <c r="E18" s="147"/>
      <c r="F18" s="151"/>
    </row>
    <row r="19" spans="1:6" ht="18.75" customHeight="1">
      <c r="A19" s="147"/>
      <c r="B19" s="150"/>
      <c r="C19" s="175" t="s">
        <v>51</v>
      </c>
      <c r="D19" s="153"/>
      <c r="E19" s="147"/>
      <c r="F19" s="151"/>
    </row>
    <row r="20" spans="1:6" ht="18.75" customHeight="1">
      <c r="A20" s="156"/>
      <c r="B20" s="150"/>
      <c r="C20" s="175" t="s">
        <v>52</v>
      </c>
      <c r="D20" s="153"/>
      <c r="E20" s="147"/>
      <c r="F20" s="151"/>
    </row>
    <row r="21" spans="1:6" ht="18.75" customHeight="1">
      <c r="A21" s="156"/>
      <c r="B21" s="148"/>
      <c r="C21" s="175" t="s">
        <v>53</v>
      </c>
      <c r="D21" s="153"/>
      <c r="E21" s="147"/>
      <c r="F21" s="151"/>
    </row>
    <row r="22" spans="1:6" ht="18.75" customHeight="1">
      <c r="A22" s="156"/>
      <c r="B22" s="150"/>
      <c r="C22" s="175" t="s">
        <v>54</v>
      </c>
      <c r="D22" s="153"/>
      <c r="E22" s="40"/>
      <c r="F22" s="151"/>
    </row>
    <row r="23" spans="1:6" ht="18.75" customHeight="1">
      <c r="A23" s="147"/>
      <c r="B23" s="150"/>
      <c r="C23" s="175" t="s">
        <v>55</v>
      </c>
      <c r="D23" s="153"/>
      <c r="E23" s="40"/>
      <c r="F23" s="158"/>
    </row>
    <row r="24" spans="1:6" ht="18.75" customHeight="1">
      <c r="A24" s="147"/>
      <c r="B24" s="148"/>
      <c r="C24" s="175" t="s">
        <v>56</v>
      </c>
      <c r="D24" s="153"/>
      <c r="E24" s="40"/>
      <c r="F24" s="151"/>
    </row>
    <row r="25" spans="1:6" ht="18.75" customHeight="1">
      <c r="A25" s="40"/>
      <c r="B25" s="150"/>
      <c r="C25" s="175" t="s">
        <v>57</v>
      </c>
      <c r="D25" s="153"/>
      <c r="E25" s="40"/>
      <c r="F25" s="151"/>
    </row>
    <row r="26" spans="1:6" ht="18.75" customHeight="1">
      <c r="A26" s="40"/>
      <c r="B26" s="150"/>
      <c r="C26" s="176" t="s">
        <v>58</v>
      </c>
      <c r="D26" s="153"/>
      <c r="E26" s="40"/>
      <c r="F26" s="151"/>
    </row>
    <row r="27" spans="1:6" ht="18.75" customHeight="1">
      <c r="A27" s="40"/>
      <c r="B27" s="150"/>
      <c r="C27" s="175" t="s">
        <v>59</v>
      </c>
      <c r="D27" s="153"/>
      <c r="E27" s="40"/>
      <c r="F27" s="151"/>
    </row>
    <row r="28" spans="1:6" ht="18.75" customHeight="1">
      <c r="A28" s="40"/>
      <c r="B28" s="150"/>
      <c r="C28" s="175" t="s">
        <v>60</v>
      </c>
      <c r="D28" s="153"/>
      <c r="E28" s="40"/>
      <c r="F28" s="151"/>
    </row>
    <row r="29" spans="1:6" ht="18.75" customHeight="1">
      <c r="A29" s="40"/>
      <c r="B29" s="150"/>
      <c r="C29" s="177" t="s">
        <v>61</v>
      </c>
      <c r="D29" s="153"/>
      <c r="E29" s="40"/>
      <c r="F29" s="151"/>
    </row>
    <row r="30" spans="1:6" ht="18.75" customHeight="1">
      <c r="A30" s="132" t="s">
        <v>63</v>
      </c>
      <c r="B30" s="135">
        <f>B5+B9</f>
        <v>92763630</v>
      </c>
      <c r="C30" s="14" t="s">
        <v>63</v>
      </c>
      <c r="D30" s="135">
        <f>SUM(D14:D29)</f>
        <v>92763630</v>
      </c>
      <c r="E30" s="14" t="s">
        <v>63</v>
      </c>
      <c r="F30" s="178">
        <v>92763630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06666666666666667" right="0.06666666666666667" top="0" bottom="0" header="0.5" footer="0.5"/>
  <pageSetup blackAndWhite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1"/>
  <sheetViews>
    <sheetView showGridLines="0" zoomScalePageLayoutView="0" workbookViewId="0" topLeftCell="A2">
      <selection activeCell="C19" sqref="C19"/>
    </sheetView>
  </sheetViews>
  <sheetFormatPr defaultColWidth="25" defaultRowHeight="11.25"/>
  <cols>
    <col min="1" max="1" width="29" style="0" customWidth="1"/>
    <col min="2" max="2" width="14.83203125" style="0" customWidth="1"/>
    <col min="3" max="3" width="25" style="0" customWidth="1"/>
    <col min="4" max="4" width="14.83203125" style="0" customWidth="1"/>
    <col min="5" max="5" width="29" style="0" customWidth="1"/>
    <col min="6" max="6" width="14.83203125" style="0" customWidth="1"/>
    <col min="7" max="7" width="26.5" style="0" customWidth="1"/>
    <col min="8" max="8" width="14.83203125" style="0" customWidth="1"/>
  </cols>
  <sheetData>
    <row r="1" ht="12.75" customHeight="1" hidden="1"/>
    <row r="2" spans="1:8" ht="24" customHeight="1">
      <c r="A2" s="128" t="s">
        <v>70</v>
      </c>
      <c r="B2" s="129"/>
      <c r="C2" s="129"/>
      <c r="D2" s="130"/>
      <c r="E2" s="129"/>
      <c r="F2" s="129"/>
      <c r="G2" s="129"/>
      <c r="H2" s="129"/>
    </row>
    <row r="3" spans="1:8" ht="12" customHeight="1">
      <c r="A3" s="17" t="s">
        <v>1</v>
      </c>
      <c r="F3" s="17"/>
      <c r="H3" s="131" t="s">
        <v>2</v>
      </c>
    </row>
    <row r="4" spans="1:10" ht="21.75" customHeight="1">
      <c r="A4" s="132" t="s">
        <v>3</v>
      </c>
      <c r="B4" s="14"/>
      <c r="C4" s="190" t="s">
        <v>4</v>
      </c>
      <c r="D4" s="190"/>
      <c r="E4" s="190" t="s">
        <v>4</v>
      </c>
      <c r="F4" s="190"/>
      <c r="G4" s="190"/>
      <c r="H4" s="190"/>
      <c r="I4" s="170"/>
      <c r="J4" s="170"/>
    </row>
    <row r="5" spans="1:10" ht="18.75" customHeight="1">
      <c r="A5" s="132" t="s">
        <v>5</v>
      </c>
      <c r="B5" s="133" t="s">
        <v>10</v>
      </c>
      <c r="C5" s="14" t="s">
        <v>71</v>
      </c>
      <c r="D5" s="133" t="s">
        <v>10</v>
      </c>
      <c r="E5" s="14" t="s">
        <v>9</v>
      </c>
      <c r="F5" s="133" t="s">
        <v>10</v>
      </c>
      <c r="G5" s="14" t="s">
        <v>11</v>
      </c>
      <c r="H5" s="133" t="s">
        <v>10</v>
      </c>
      <c r="I5" s="170"/>
      <c r="J5" s="170"/>
    </row>
    <row r="6" spans="1:10" ht="18.75" customHeight="1">
      <c r="A6" s="134" t="s">
        <v>12</v>
      </c>
      <c r="B6" s="135">
        <v>92763630</v>
      </c>
      <c r="C6" s="136" t="s">
        <v>13</v>
      </c>
      <c r="D6" s="135">
        <v>2259938</v>
      </c>
      <c r="E6" s="136" t="s">
        <v>14</v>
      </c>
      <c r="F6" s="137"/>
      <c r="G6" s="136" t="s">
        <v>15</v>
      </c>
      <c r="H6" s="135">
        <v>2139641</v>
      </c>
      <c r="I6" s="171"/>
      <c r="J6" s="171"/>
    </row>
    <row r="7" spans="1:10" ht="18.75" customHeight="1">
      <c r="A7" s="134" t="s">
        <v>16</v>
      </c>
      <c r="B7" s="138">
        <v>90173630</v>
      </c>
      <c r="C7" s="139" t="s">
        <v>17</v>
      </c>
      <c r="D7" s="135">
        <v>2139641</v>
      </c>
      <c r="E7" s="139" t="s">
        <v>18</v>
      </c>
      <c r="F7" s="137"/>
      <c r="G7" s="139" t="s">
        <v>19</v>
      </c>
      <c r="H7" s="135">
        <v>4412797</v>
      </c>
      <c r="I7" s="171"/>
      <c r="J7" s="171"/>
    </row>
    <row r="8" spans="1:10" ht="18.75" customHeight="1">
      <c r="A8" s="140" t="s">
        <v>20</v>
      </c>
      <c r="B8" s="138">
        <v>0</v>
      </c>
      <c r="C8" s="139" t="s">
        <v>21</v>
      </c>
      <c r="D8" s="135">
        <v>120297</v>
      </c>
      <c r="E8" s="139" t="s">
        <v>22</v>
      </c>
      <c r="F8" s="137"/>
      <c r="G8" s="139" t="s">
        <v>23</v>
      </c>
      <c r="H8" s="135">
        <v>30000</v>
      </c>
      <c r="I8" s="171"/>
      <c r="J8" s="171"/>
    </row>
    <row r="9" spans="1:10" ht="18.75" customHeight="1">
      <c r="A9" s="140" t="s">
        <v>24</v>
      </c>
      <c r="B9" s="141">
        <v>0</v>
      </c>
      <c r="C9" s="139" t="s">
        <v>25</v>
      </c>
      <c r="D9" s="135">
        <v>0</v>
      </c>
      <c r="E9" s="139" t="s">
        <v>26</v>
      </c>
      <c r="F9" s="137"/>
      <c r="G9" s="142" t="s">
        <v>27</v>
      </c>
      <c r="H9" s="135">
        <v>0</v>
      </c>
      <c r="I9" s="171"/>
      <c r="J9" s="171"/>
    </row>
    <row r="10" spans="1:10" ht="18.75" customHeight="1">
      <c r="A10" s="140" t="s">
        <v>28</v>
      </c>
      <c r="B10" s="135">
        <v>2590000</v>
      </c>
      <c r="C10" s="139" t="s">
        <v>29</v>
      </c>
      <c r="D10" s="135">
        <v>90503692</v>
      </c>
      <c r="E10" s="139" t="s">
        <v>30</v>
      </c>
      <c r="F10" s="135"/>
      <c r="G10" s="142" t="s">
        <v>31</v>
      </c>
      <c r="H10" s="135">
        <v>0</v>
      </c>
      <c r="I10" s="171"/>
      <c r="J10" s="172"/>
    </row>
    <row r="11" spans="1:10" ht="18.75" customHeight="1">
      <c r="A11" s="140" t="s">
        <v>32</v>
      </c>
      <c r="B11" s="135">
        <v>0</v>
      </c>
      <c r="C11" s="139" t="s">
        <v>33</v>
      </c>
      <c r="D11" s="135">
        <v>4102500</v>
      </c>
      <c r="E11" s="139" t="s">
        <v>34</v>
      </c>
      <c r="F11" s="138"/>
      <c r="G11" s="142" t="s">
        <v>35</v>
      </c>
      <c r="H11" s="135">
        <v>49671192</v>
      </c>
      <c r="I11" s="171"/>
      <c r="J11" s="172"/>
    </row>
    <row r="12" spans="1:10" ht="18.75" customHeight="1">
      <c r="A12" s="134" t="s">
        <v>36</v>
      </c>
      <c r="B12" s="135">
        <v>0</v>
      </c>
      <c r="C12" s="139" t="s">
        <v>37</v>
      </c>
      <c r="D12" s="143">
        <v>86401192</v>
      </c>
      <c r="E12" s="144" t="s">
        <v>38</v>
      </c>
      <c r="F12" s="138"/>
      <c r="G12" s="142" t="s">
        <v>39</v>
      </c>
      <c r="H12" s="135">
        <v>0</v>
      </c>
      <c r="I12" s="171"/>
      <c r="J12" s="171"/>
    </row>
    <row r="13" spans="1:10" ht="18.75" customHeight="1">
      <c r="A13" s="134" t="s">
        <v>40</v>
      </c>
      <c r="B13" s="135">
        <v>0</v>
      </c>
      <c r="C13" s="145"/>
      <c r="D13" s="146"/>
      <c r="E13" s="134" t="s">
        <v>41</v>
      </c>
      <c r="F13" s="138"/>
      <c r="G13" s="142" t="s">
        <v>42</v>
      </c>
      <c r="H13" s="135">
        <v>36510000</v>
      </c>
      <c r="I13" s="171"/>
      <c r="J13" s="171"/>
    </row>
    <row r="14" spans="1:10" ht="18.75" customHeight="1">
      <c r="A14" s="134"/>
      <c r="B14" s="138"/>
      <c r="C14" s="147"/>
      <c r="D14" s="148"/>
      <c r="E14" s="144" t="s">
        <v>43</v>
      </c>
      <c r="F14" s="138"/>
      <c r="G14" s="142" t="s">
        <v>44</v>
      </c>
      <c r="H14" s="135">
        <v>0</v>
      </c>
      <c r="I14" s="171"/>
      <c r="J14" s="171"/>
    </row>
    <row r="15" spans="1:10" ht="18.75" customHeight="1">
      <c r="A15" s="147"/>
      <c r="B15" s="149"/>
      <c r="C15" s="147"/>
      <c r="D15" s="148"/>
      <c r="E15" s="144" t="s">
        <v>45</v>
      </c>
      <c r="F15" s="135">
        <v>2590000</v>
      </c>
      <c r="G15" s="142" t="s">
        <v>46</v>
      </c>
      <c r="H15" s="149">
        <v>0</v>
      </c>
      <c r="I15" s="171"/>
      <c r="J15" s="171"/>
    </row>
    <row r="16" spans="1:10" ht="18.75" customHeight="1">
      <c r="A16" s="40"/>
      <c r="B16" s="150"/>
      <c r="C16" s="147"/>
      <c r="D16" s="150"/>
      <c r="E16" s="144" t="s">
        <v>47</v>
      </c>
      <c r="F16" s="135">
        <v>90173630</v>
      </c>
      <c r="H16" s="151"/>
      <c r="I16" s="171"/>
      <c r="J16" s="171"/>
    </row>
    <row r="17" spans="1:10" ht="18.75" customHeight="1">
      <c r="A17" s="147"/>
      <c r="B17" s="152"/>
      <c r="C17" s="147"/>
      <c r="D17" s="150"/>
      <c r="E17" s="144" t="s">
        <v>48</v>
      </c>
      <c r="F17" s="138"/>
      <c r="G17" s="145"/>
      <c r="H17" s="151"/>
      <c r="I17" s="171"/>
      <c r="J17" s="171"/>
    </row>
    <row r="18" spans="1:10" ht="18.75" customHeight="1">
      <c r="A18" s="147"/>
      <c r="B18" s="153"/>
      <c r="C18" s="145"/>
      <c r="D18" s="150"/>
      <c r="E18" s="144" t="s">
        <v>49</v>
      </c>
      <c r="F18" s="138"/>
      <c r="G18" s="145"/>
      <c r="H18" s="151"/>
      <c r="I18" s="171"/>
      <c r="J18" s="171"/>
    </row>
    <row r="19" spans="1:10" ht="18.75" customHeight="1">
      <c r="A19" s="134"/>
      <c r="B19" s="154"/>
      <c r="C19" s="147"/>
      <c r="D19" s="150"/>
      <c r="E19" s="144" t="s">
        <v>50</v>
      </c>
      <c r="F19" s="155"/>
      <c r="G19" s="145"/>
      <c r="H19" s="151"/>
      <c r="I19" s="171"/>
      <c r="J19" s="171"/>
    </row>
    <row r="20" spans="1:10" ht="18.75" customHeight="1">
      <c r="A20" s="147"/>
      <c r="B20" s="150"/>
      <c r="C20" s="147"/>
      <c r="D20" s="150"/>
      <c r="E20" s="144" t="s">
        <v>51</v>
      </c>
      <c r="F20" s="155"/>
      <c r="G20" s="145"/>
      <c r="H20" s="151"/>
      <c r="I20" s="171"/>
      <c r="J20" s="172"/>
    </row>
    <row r="21" spans="1:10" ht="18.75" customHeight="1">
      <c r="A21" s="147"/>
      <c r="B21" s="150"/>
      <c r="C21" s="156"/>
      <c r="D21" s="150"/>
      <c r="E21" s="144" t="s">
        <v>52</v>
      </c>
      <c r="F21" s="155"/>
      <c r="G21" s="145"/>
      <c r="H21" s="151"/>
      <c r="I21" s="171"/>
      <c r="J21" s="171"/>
    </row>
    <row r="22" spans="1:10" ht="18.75" customHeight="1">
      <c r="A22" s="147"/>
      <c r="B22" s="150"/>
      <c r="C22" s="156"/>
      <c r="D22" s="148"/>
      <c r="E22" s="144" t="s">
        <v>53</v>
      </c>
      <c r="F22" s="155"/>
      <c r="G22" s="145"/>
      <c r="H22" s="151"/>
      <c r="I22" s="171"/>
      <c r="J22" s="171"/>
    </row>
    <row r="23" spans="1:10" ht="18.75" customHeight="1">
      <c r="A23" s="156"/>
      <c r="B23" s="150"/>
      <c r="C23" s="156"/>
      <c r="D23" s="150"/>
      <c r="E23" s="144" t="s">
        <v>54</v>
      </c>
      <c r="F23" s="155"/>
      <c r="G23" s="157"/>
      <c r="H23" s="151"/>
      <c r="I23" s="171"/>
      <c r="J23" s="171"/>
    </row>
    <row r="24" spans="1:10" ht="18.75" customHeight="1">
      <c r="A24" s="156"/>
      <c r="B24" s="150"/>
      <c r="C24" s="147"/>
      <c r="D24" s="150"/>
      <c r="E24" s="144" t="s">
        <v>55</v>
      </c>
      <c r="F24" s="155"/>
      <c r="G24" s="157"/>
      <c r="H24" s="158"/>
      <c r="I24" s="171"/>
      <c r="J24" s="171"/>
    </row>
    <row r="25" spans="1:10" ht="18.75" customHeight="1">
      <c r="A25" s="156"/>
      <c r="B25" s="150"/>
      <c r="C25" s="147"/>
      <c r="D25" s="148"/>
      <c r="E25" s="144" t="s">
        <v>56</v>
      </c>
      <c r="F25" s="159"/>
      <c r="G25" s="157"/>
      <c r="H25" s="151"/>
      <c r="I25" s="171"/>
      <c r="J25" s="171"/>
    </row>
    <row r="26" spans="1:8" ht="18.75" customHeight="1">
      <c r="A26" s="156"/>
      <c r="B26" s="148"/>
      <c r="C26" s="17"/>
      <c r="D26" s="150"/>
      <c r="E26" s="160" t="s">
        <v>57</v>
      </c>
      <c r="F26" s="161"/>
      <c r="G26" s="157"/>
      <c r="H26" s="151"/>
    </row>
    <row r="27" spans="1:8" ht="18.75" customHeight="1">
      <c r="A27" s="11"/>
      <c r="B27" s="148"/>
      <c r="C27" s="40"/>
      <c r="D27" s="150"/>
      <c r="E27" s="162" t="s">
        <v>58</v>
      </c>
      <c r="F27" s="161"/>
      <c r="G27" s="157"/>
      <c r="H27" s="151"/>
    </row>
    <row r="28" spans="1:8" ht="18.75" customHeight="1">
      <c r="A28" s="11"/>
      <c r="B28" s="148"/>
      <c r="C28" s="40"/>
      <c r="D28" s="150"/>
      <c r="E28" s="144" t="s">
        <v>59</v>
      </c>
      <c r="F28" s="161"/>
      <c r="G28" s="157"/>
      <c r="H28" s="163"/>
    </row>
    <row r="29" spans="1:8" ht="18.75" customHeight="1">
      <c r="A29" s="11"/>
      <c r="B29" s="164"/>
      <c r="C29" s="40"/>
      <c r="D29" s="150"/>
      <c r="E29" s="144" t="s">
        <v>60</v>
      </c>
      <c r="F29" s="161"/>
      <c r="G29" s="157"/>
      <c r="H29" s="163"/>
    </row>
    <row r="30" spans="1:8" ht="18.75" customHeight="1">
      <c r="A30" s="11"/>
      <c r="B30" s="153"/>
      <c r="C30" s="157"/>
      <c r="D30" s="150"/>
      <c r="E30" s="165" t="s">
        <v>61</v>
      </c>
      <c r="F30" s="153"/>
      <c r="G30" s="40"/>
      <c r="H30" s="151"/>
    </row>
    <row r="31" spans="1:8" ht="18.75" customHeight="1">
      <c r="A31" s="166" t="s">
        <v>62</v>
      </c>
      <c r="B31" s="153">
        <f>B6+B12+B13</f>
        <v>92763630</v>
      </c>
      <c r="C31" s="167" t="s">
        <v>63</v>
      </c>
      <c r="D31" s="153">
        <f>D6+D10</f>
        <v>92763630</v>
      </c>
      <c r="E31" s="168" t="s">
        <v>63</v>
      </c>
      <c r="F31" s="155">
        <f>F15+F16</f>
        <v>92763630</v>
      </c>
      <c r="G31" s="168" t="s">
        <v>63</v>
      </c>
      <c r="H31" s="169">
        <f>H6+H7+H8+H11+H13</f>
        <v>92763630</v>
      </c>
    </row>
  </sheetData>
  <sheetProtection/>
  <mergeCells count="2">
    <mergeCell ref="C4:D4"/>
    <mergeCell ref="E4:H4"/>
  </mergeCells>
  <printOptions horizontalCentered="1"/>
  <pageMargins left="0.46041666666666664" right="0.5118055555555555" top="0" bottom="0" header="0.5" footer="0.5"/>
  <pageSetup blackAndWhite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M9" sqref="M9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4" width="32.160156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3"/>
      <c r="B1" s="120"/>
      <c r="C1" s="120"/>
      <c r="D1" s="120"/>
      <c r="E1" s="62"/>
      <c r="F1" s="62"/>
      <c r="G1" s="62"/>
      <c r="H1" s="62"/>
      <c r="I1" s="62"/>
      <c r="J1" s="62"/>
      <c r="K1" s="61"/>
    </row>
    <row r="2" spans="1:11" ht="23.25" customHeight="1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61"/>
    </row>
    <row r="3" spans="1:11" ht="12.75" customHeight="1">
      <c r="A3" s="17" t="s">
        <v>1</v>
      </c>
      <c r="B3" s="47"/>
      <c r="C3" s="47"/>
      <c r="D3" s="47"/>
      <c r="E3" s="48"/>
      <c r="F3" s="48"/>
      <c r="G3" s="48"/>
      <c r="H3" s="48"/>
      <c r="I3" s="48"/>
      <c r="J3" s="62" t="s">
        <v>2</v>
      </c>
      <c r="K3" s="63"/>
    </row>
    <row r="4" spans="1:11" ht="24" customHeight="1">
      <c r="A4" s="192" t="s">
        <v>73</v>
      </c>
      <c r="B4" s="192"/>
      <c r="C4" s="192"/>
      <c r="D4" s="193" t="s">
        <v>74</v>
      </c>
      <c r="E4" s="194" t="s">
        <v>75</v>
      </c>
      <c r="F4" s="50" t="s">
        <v>76</v>
      </c>
      <c r="G4" s="50"/>
      <c r="H4" s="50"/>
      <c r="I4" s="50"/>
      <c r="J4" s="195" t="s">
        <v>77</v>
      </c>
      <c r="K4" s="61"/>
    </row>
    <row r="5" spans="1:11" ht="42.75" customHeight="1">
      <c r="A5" s="49" t="s">
        <v>78</v>
      </c>
      <c r="B5" s="49" t="s">
        <v>79</v>
      </c>
      <c r="C5" s="49" t="s">
        <v>80</v>
      </c>
      <c r="D5" s="193"/>
      <c r="E5" s="194"/>
      <c r="F5" s="51" t="s">
        <v>81</v>
      </c>
      <c r="G5" s="52" t="s">
        <v>82</v>
      </c>
      <c r="H5" s="52" t="s">
        <v>83</v>
      </c>
      <c r="I5" s="64" t="s">
        <v>84</v>
      </c>
      <c r="J5" s="195"/>
      <c r="K5" s="61"/>
    </row>
    <row r="6" spans="1:11" ht="25.5" customHeight="1">
      <c r="A6" s="53" t="s">
        <v>85</v>
      </c>
      <c r="B6" s="53" t="s">
        <v>85</v>
      </c>
      <c r="C6" s="53" t="s">
        <v>85</v>
      </c>
      <c r="D6" s="53" t="s">
        <v>85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65">
        <v>6</v>
      </c>
      <c r="K6" s="63"/>
    </row>
    <row r="7" spans="1:11" ht="25.5" customHeight="1">
      <c r="A7" s="55"/>
      <c r="B7" s="55"/>
      <c r="C7" s="55"/>
      <c r="D7" s="127" t="s">
        <v>86</v>
      </c>
      <c r="E7" s="57">
        <f>E8+E11</f>
        <v>92763630</v>
      </c>
      <c r="F7" s="58">
        <v>2259938</v>
      </c>
      <c r="G7" s="59">
        <v>2139641</v>
      </c>
      <c r="H7" s="59">
        <v>120297</v>
      </c>
      <c r="I7" s="59">
        <v>0</v>
      </c>
      <c r="J7" s="57">
        <v>90503692</v>
      </c>
      <c r="K7" s="66"/>
    </row>
    <row r="8" spans="1:11" ht="25.5" customHeight="1">
      <c r="A8" s="55" t="s">
        <v>87</v>
      </c>
      <c r="B8" s="55"/>
      <c r="C8" s="55"/>
      <c r="D8" s="127" t="s">
        <v>88</v>
      </c>
      <c r="E8" s="57">
        <v>2590000</v>
      </c>
      <c r="F8" s="58">
        <v>0</v>
      </c>
      <c r="G8" s="59">
        <v>0</v>
      </c>
      <c r="H8" s="59">
        <v>0</v>
      </c>
      <c r="I8" s="59">
        <v>0</v>
      </c>
      <c r="J8" s="57">
        <v>2590000</v>
      </c>
      <c r="K8" s="63"/>
    </row>
    <row r="9" spans="1:11" ht="25.5" customHeight="1">
      <c r="A9" s="55"/>
      <c r="B9" s="55" t="s">
        <v>89</v>
      </c>
      <c r="C9" s="55"/>
      <c r="D9" s="127" t="s">
        <v>90</v>
      </c>
      <c r="E9" s="57">
        <v>2590000</v>
      </c>
      <c r="F9" s="58">
        <v>0</v>
      </c>
      <c r="G9" s="59">
        <v>0</v>
      </c>
      <c r="H9" s="59">
        <v>0</v>
      </c>
      <c r="I9" s="59">
        <v>0</v>
      </c>
      <c r="J9" s="57">
        <v>2590000</v>
      </c>
      <c r="K9" s="63"/>
    </row>
    <row r="10" spans="1:11" ht="25.5" customHeight="1">
      <c r="A10" s="55" t="s">
        <v>91</v>
      </c>
      <c r="B10" s="55" t="s">
        <v>92</v>
      </c>
      <c r="C10" s="55" t="s">
        <v>93</v>
      </c>
      <c r="D10" s="127" t="s">
        <v>94</v>
      </c>
      <c r="E10" s="57">
        <v>2590000</v>
      </c>
      <c r="F10" s="58">
        <v>0</v>
      </c>
      <c r="G10" s="59">
        <v>0</v>
      </c>
      <c r="H10" s="59">
        <v>0</v>
      </c>
      <c r="I10" s="59">
        <v>0</v>
      </c>
      <c r="J10" s="57">
        <v>2590000</v>
      </c>
      <c r="K10" s="63"/>
    </row>
    <row r="11" spans="1:11" ht="25.5" customHeight="1">
      <c r="A11" s="55" t="s">
        <v>95</v>
      </c>
      <c r="B11" s="55"/>
      <c r="C11" s="55"/>
      <c r="D11" s="127" t="s">
        <v>96</v>
      </c>
      <c r="E11" s="57">
        <v>90173630</v>
      </c>
      <c r="F11" s="58">
        <v>2259938</v>
      </c>
      <c r="G11" s="59">
        <v>2139641</v>
      </c>
      <c r="H11" s="59">
        <v>120297</v>
      </c>
      <c r="I11" s="59">
        <v>0</v>
      </c>
      <c r="J11" s="57">
        <v>87913692</v>
      </c>
      <c r="K11" s="63"/>
    </row>
    <row r="12" spans="1:11" ht="25.5" customHeight="1">
      <c r="A12" s="55"/>
      <c r="B12" s="55" t="s">
        <v>93</v>
      </c>
      <c r="C12" s="55"/>
      <c r="D12" s="127" t="s">
        <v>97</v>
      </c>
      <c r="E12" s="57">
        <v>2332438</v>
      </c>
      <c r="F12" s="58">
        <v>2259938</v>
      </c>
      <c r="G12" s="59">
        <v>2139641</v>
      </c>
      <c r="H12" s="59">
        <v>120297</v>
      </c>
      <c r="I12" s="59">
        <v>0</v>
      </c>
      <c r="J12" s="57">
        <v>72500</v>
      </c>
      <c r="K12" s="63"/>
    </row>
    <row r="13" spans="1:11" ht="25.5" customHeight="1">
      <c r="A13" s="55" t="s">
        <v>98</v>
      </c>
      <c r="B13" s="55" t="s">
        <v>99</v>
      </c>
      <c r="C13" s="55" t="s">
        <v>89</v>
      </c>
      <c r="D13" s="127" t="s">
        <v>100</v>
      </c>
      <c r="E13" s="57">
        <v>2332438</v>
      </c>
      <c r="F13" s="58">
        <v>2259938</v>
      </c>
      <c r="G13" s="59">
        <v>2139641</v>
      </c>
      <c r="H13" s="59">
        <v>120297</v>
      </c>
      <c r="I13" s="59">
        <v>0</v>
      </c>
      <c r="J13" s="57">
        <v>72500</v>
      </c>
      <c r="K13" s="63"/>
    </row>
    <row r="14" spans="1:11" ht="25.5" customHeight="1">
      <c r="A14" s="55"/>
      <c r="B14" s="55" t="s">
        <v>101</v>
      </c>
      <c r="C14" s="55"/>
      <c r="D14" s="127" t="s">
        <v>102</v>
      </c>
      <c r="E14" s="57">
        <v>47161976</v>
      </c>
      <c r="F14" s="58">
        <v>0</v>
      </c>
      <c r="G14" s="59">
        <v>0</v>
      </c>
      <c r="H14" s="59">
        <v>0</v>
      </c>
      <c r="I14" s="59">
        <v>0</v>
      </c>
      <c r="J14" s="57">
        <v>47161976</v>
      </c>
      <c r="K14" s="63"/>
    </row>
    <row r="15" spans="1:11" ht="25.5" customHeight="1">
      <c r="A15" s="55" t="s">
        <v>98</v>
      </c>
      <c r="B15" s="55" t="s">
        <v>103</v>
      </c>
      <c r="C15" s="55" t="s">
        <v>89</v>
      </c>
      <c r="D15" s="127" t="s">
        <v>104</v>
      </c>
      <c r="E15" s="57">
        <v>47161976</v>
      </c>
      <c r="F15" s="58">
        <v>0</v>
      </c>
      <c r="G15" s="59">
        <v>0</v>
      </c>
      <c r="H15" s="59">
        <v>0</v>
      </c>
      <c r="I15" s="59">
        <v>0</v>
      </c>
      <c r="J15" s="57">
        <v>47161976</v>
      </c>
      <c r="K15" s="63"/>
    </row>
    <row r="16" spans="1:11" ht="25.5" customHeight="1">
      <c r="A16" s="55"/>
      <c r="B16" s="55" t="s">
        <v>105</v>
      </c>
      <c r="C16" s="55"/>
      <c r="D16" s="127" t="s">
        <v>106</v>
      </c>
      <c r="E16" s="57">
        <v>40679216</v>
      </c>
      <c r="F16" s="58">
        <v>0</v>
      </c>
      <c r="G16" s="59">
        <v>0</v>
      </c>
      <c r="H16" s="59">
        <v>0</v>
      </c>
      <c r="I16" s="59">
        <v>0</v>
      </c>
      <c r="J16" s="57">
        <v>40679216</v>
      </c>
      <c r="K16" s="63"/>
    </row>
    <row r="17" spans="1:10" ht="25.5" customHeight="1">
      <c r="A17" s="55" t="s">
        <v>98</v>
      </c>
      <c r="B17" s="55" t="s">
        <v>107</v>
      </c>
      <c r="C17" s="55" t="s">
        <v>93</v>
      </c>
      <c r="D17" s="127" t="s">
        <v>108</v>
      </c>
      <c r="E17" s="57">
        <v>40679216</v>
      </c>
      <c r="F17" s="58">
        <v>0</v>
      </c>
      <c r="G17" s="59">
        <v>0</v>
      </c>
      <c r="H17" s="59">
        <v>0</v>
      </c>
      <c r="I17" s="59">
        <v>0</v>
      </c>
      <c r="J17" s="57">
        <v>40679216</v>
      </c>
    </row>
    <row r="18" ht="19.5" customHeight="1">
      <c r="A18" s="42" t="s">
        <v>109</v>
      </c>
    </row>
  </sheetData>
  <sheetProtection/>
  <mergeCells count="4">
    <mergeCell ref="A4:C4"/>
    <mergeCell ref="D4:D5"/>
    <mergeCell ref="E4:E5"/>
    <mergeCell ref="J4:J5"/>
  </mergeCells>
  <printOptions gridLines="1" horizontalCentered="1"/>
  <pageMargins left="0.3576388888888889" right="0.3576388888888889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5"/>
  <sheetViews>
    <sheetView showGridLines="0" zoomScalePageLayoutView="0" workbookViewId="0" topLeftCell="A1">
      <selection activeCell="P25" sqref="P25:Q25"/>
    </sheetView>
  </sheetViews>
  <sheetFormatPr defaultColWidth="9.16015625" defaultRowHeight="11.25"/>
  <cols>
    <col min="1" max="1" width="5" style="0" customWidth="1"/>
    <col min="2" max="3" width="3.83203125" style="0" customWidth="1"/>
    <col min="4" max="4" width="14.33203125" style="0" customWidth="1"/>
    <col min="5" max="5" width="10.16015625" style="0" customWidth="1"/>
    <col min="6" max="6" width="9.16015625" style="0" customWidth="1"/>
    <col min="7" max="7" width="9.83203125" style="0" customWidth="1"/>
    <col min="8" max="9" width="5" style="0" customWidth="1"/>
    <col min="10" max="10" width="7.83203125" style="0" customWidth="1"/>
    <col min="11" max="11" width="8" style="0" customWidth="1"/>
    <col min="12" max="12" width="7.66015625" style="0" customWidth="1"/>
    <col min="13" max="13" width="7.83203125" style="0" customWidth="1"/>
    <col min="14" max="14" width="7.5" style="0" customWidth="1"/>
    <col min="15" max="15" width="6.66015625" style="0" customWidth="1"/>
    <col min="16" max="16" width="5.5" style="0" customWidth="1"/>
    <col min="17" max="17" width="7.16015625" style="0" customWidth="1"/>
    <col min="18" max="18" width="10" style="0" customWidth="1"/>
    <col min="19" max="20" width="9.16015625" style="0" customWidth="1"/>
    <col min="21" max="21" width="3.83203125" style="0" customWidth="1"/>
    <col min="22" max="22" width="7.5" style="0" customWidth="1"/>
    <col min="23" max="23" width="7.66015625" style="0" customWidth="1"/>
    <col min="24" max="24" width="8.5" style="0" customWidth="1"/>
    <col min="25" max="25" width="7.5" style="0" customWidth="1"/>
    <col min="26" max="29" width="9" style="0" customWidth="1"/>
    <col min="30" max="227" width="9.16015625" style="0" customWidth="1"/>
  </cols>
  <sheetData>
    <row r="1" ht="3" customHeight="1"/>
    <row r="2" spans="1:25" ht="24" customHeight="1">
      <c r="A2" s="214" t="s">
        <v>110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9" ht="12.75" customHeight="1">
      <c r="A3" s="17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9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Y3" s="120" t="s">
        <v>2</v>
      </c>
      <c r="Z3" s="121"/>
      <c r="AA3" s="121"/>
      <c r="AB3" s="121"/>
      <c r="AC3" s="121"/>
    </row>
    <row r="4" spans="1:29" ht="18" customHeight="1">
      <c r="A4" s="197" t="s">
        <v>111</v>
      </c>
      <c r="B4" s="197"/>
      <c r="C4" s="197"/>
      <c r="D4" s="210" t="s">
        <v>111</v>
      </c>
      <c r="E4" s="81" t="s">
        <v>112</v>
      </c>
      <c r="F4" s="82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122"/>
      <c r="AA4" s="122"/>
      <c r="AB4" s="122"/>
      <c r="AC4" s="122"/>
    </row>
    <row r="5" spans="1:29" ht="18" customHeight="1">
      <c r="A5" s="197"/>
      <c r="B5" s="197"/>
      <c r="C5" s="197"/>
      <c r="D5" s="210"/>
      <c r="E5" s="213" t="s">
        <v>113</v>
      </c>
      <c r="F5" s="196" t="s">
        <v>114</v>
      </c>
      <c r="G5" s="84" t="s">
        <v>115</v>
      </c>
      <c r="H5" s="84"/>
      <c r="I5" s="84"/>
      <c r="J5" s="81"/>
      <c r="K5" s="81"/>
      <c r="L5" s="100"/>
      <c r="M5" s="196" t="s">
        <v>116</v>
      </c>
      <c r="N5" s="101" t="s">
        <v>117</v>
      </c>
      <c r="O5" s="81"/>
      <c r="P5" s="81"/>
      <c r="Q5" s="81"/>
      <c r="R5" s="81" t="s">
        <v>118</v>
      </c>
      <c r="S5" s="81"/>
      <c r="T5" s="196" t="s">
        <v>119</v>
      </c>
      <c r="U5" s="196" t="s">
        <v>120</v>
      </c>
      <c r="V5" s="196" t="s">
        <v>121</v>
      </c>
      <c r="W5" s="114" t="s">
        <v>122</v>
      </c>
      <c r="X5" s="114"/>
      <c r="Y5" s="123"/>
      <c r="Z5" s="122"/>
      <c r="AA5" s="122"/>
      <c r="AB5" s="122"/>
      <c r="AC5" s="122"/>
    </row>
    <row r="6" spans="1:29" ht="42.75" customHeight="1">
      <c r="A6" s="80" t="s">
        <v>78</v>
      </c>
      <c r="B6" s="80" t="s">
        <v>79</v>
      </c>
      <c r="C6" s="80" t="s">
        <v>80</v>
      </c>
      <c r="D6" s="210"/>
      <c r="E6" s="213"/>
      <c r="F6" s="196"/>
      <c r="G6" s="85" t="s">
        <v>113</v>
      </c>
      <c r="H6" s="85" t="s">
        <v>123</v>
      </c>
      <c r="I6" s="85" t="s">
        <v>124</v>
      </c>
      <c r="J6" s="102" t="s">
        <v>125</v>
      </c>
      <c r="K6" s="103" t="s">
        <v>126</v>
      </c>
      <c r="L6" s="104" t="s">
        <v>127</v>
      </c>
      <c r="M6" s="196"/>
      <c r="N6" s="105" t="s">
        <v>128</v>
      </c>
      <c r="O6" s="106" t="s">
        <v>129</v>
      </c>
      <c r="P6" s="106" t="s">
        <v>130</v>
      </c>
      <c r="Q6" s="106" t="s">
        <v>131</v>
      </c>
      <c r="R6" s="106" t="s">
        <v>132</v>
      </c>
      <c r="S6" s="83" t="s">
        <v>133</v>
      </c>
      <c r="T6" s="196"/>
      <c r="U6" s="196"/>
      <c r="V6" s="196"/>
      <c r="W6" s="83" t="s">
        <v>86</v>
      </c>
      <c r="X6" s="83" t="s">
        <v>134</v>
      </c>
      <c r="Y6" s="6" t="s">
        <v>122</v>
      </c>
      <c r="Z6" s="124"/>
      <c r="AA6" s="124"/>
      <c r="AB6" s="124"/>
      <c r="AC6" s="124"/>
    </row>
    <row r="7" spans="1:29" ht="18" customHeight="1">
      <c r="A7" s="86" t="s">
        <v>85</v>
      </c>
      <c r="B7" s="86" t="s">
        <v>85</v>
      </c>
      <c r="C7" s="86" t="s">
        <v>85</v>
      </c>
      <c r="D7" s="87" t="s">
        <v>85</v>
      </c>
      <c r="E7" s="88">
        <v>1</v>
      </c>
      <c r="F7" s="89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107">
        <v>9</v>
      </c>
      <c r="N7" s="89">
        <v>10</v>
      </c>
      <c r="O7" s="88">
        <v>11</v>
      </c>
      <c r="P7" s="87">
        <v>12</v>
      </c>
      <c r="Q7" s="88">
        <v>13</v>
      </c>
      <c r="R7" s="88">
        <v>14</v>
      </c>
      <c r="S7" s="115">
        <v>15</v>
      </c>
      <c r="T7" s="115">
        <v>16</v>
      </c>
      <c r="U7" s="115">
        <v>17</v>
      </c>
      <c r="V7" s="115">
        <v>18</v>
      </c>
      <c r="W7" s="116">
        <v>19</v>
      </c>
      <c r="X7" s="116">
        <v>20</v>
      </c>
      <c r="Y7" s="125">
        <v>21</v>
      </c>
      <c r="Z7" s="121"/>
      <c r="AA7" s="121"/>
      <c r="AB7" s="121"/>
      <c r="AC7" s="121"/>
    </row>
    <row r="8" spans="1:29" ht="24" customHeight="1">
      <c r="A8" s="90" t="s">
        <v>95</v>
      </c>
      <c r="B8" s="90"/>
      <c r="C8" s="90"/>
      <c r="D8" s="91" t="s">
        <v>96</v>
      </c>
      <c r="E8" s="92">
        <v>2139641</v>
      </c>
      <c r="F8" s="92">
        <v>834036</v>
      </c>
      <c r="G8" s="92">
        <v>131984</v>
      </c>
      <c r="H8" s="92">
        <v>0</v>
      </c>
      <c r="I8" s="108">
        <v>0</v>
      </c>
      <c r="J8" s="109">
        <v>28224</v>
      </c>
      <c r="K8" s="110">
        <v>86240</v>
      </c>
      <c r="L8" s="111">
        <v>17520</v>
      </c>
      <c r="M8" s="110">
        <v>69503</v>
      </c>
      <c r="N8" s="110">
        <v>87355</v>
      </c>
      <c r="O8" s="110">
        <v>864</v>
      </c>
      <c r="P8" s="111">
        <v>0</v>
      </c>
      <c r="Q8" s="110">
        <v>7280</v>
      </c>
      <c r="R8" s="110">
        <v>330264</v>
      </c>
      <c r="S8" s="110">
        <v>193896</v>
      </c>
      <c r="T8" s="110">
        <v>232948</v>
      </c>
      <c r="U8" s="111">
        <v>0</v>
      </c>
      <c r="V8" s="110">
        <v>174711</v>
      </c>
      <c r="W8" s="110">
        <v>76800</v>
      </c>
      <c r="X8" s="110">
        <v>76800</v>
      </c>
      <c r="Y8" s="92">
        <v>0</v>
      </c>
      <c r="Z8" s="126"/>
      <c r="AA8" s="126"/>
      <c r="AB8" s="126"/>
      <c r="AC8" s="126"/>
    </row>
    <row r="9" spans="1:29" ht="33.75" customHeight="1">
      <c r="A9" s="90"/>
      <c r="B9" s="90" t="s">
        <v>93</v>
      </c>
      <c r="C9" s="90"/>
      <c r="D9" s="91" t="s">
        <v>135</v>
      </c>
      <c r="E9" s="92">
        <v>2139641</v>
      </c>
      <c r="F9" s="92">
        <v>834036</v>
      </c>
      <c r="G9" s="92">
        <v>131984</v>
      </c>
      <c r="H9" s="92">
        <v>0</v>
      </c>
      <c r="I9" s="108">
        <v>0</v>
      </c>
      <c r="J9" s="109">
        <v>28224</v>
      </c>
      <c r="K9" s="110">
        <v>86240</v>
      </c>
      <c r="L9" s="111">
        <v>17520</v>
      </c>
      <c r="M9" s="110">
        <v>69503</v>
      </c>
      <c r="N9" s="110">
        <v>87355</v>
      </c>
      <c r="O9" s="110">
        <v>864</v>
      </c>
      <c r="P9" s="111">
        <v>0</v>
      </c>
      <c r="Q9" s="110">
        <v>7280</v>
      </c>
      <c r="R9" s="110">
        <v>330264</v>
      </c>
      <c r="S9" s="110">
        <v>193896</v>
      </c>
      <c r="T9" s="110">
        <v>232948</v>
      </c>
      <c r="U9" s="111">
        <v>0</v>
      </c>
      <c r="V9" s="110">
        <v>174711</v>
      </c>
      <c r="W9" s="110">
        <v>76800</v>
      </c>
      <c r="X9" s="110">
        <v>76800</v>
      </c>
      <c r="Y9" s="92">
        <v>0</v>
      </c>
      <c r="Z9" s="121"/>
      <c r="AA9" s="121"/>
      <c r="AB9" s="121"/>
      <c r="AC9" s="121"/>
    </row>
    <row r="10" spans="1:29" ht="37.5" customHeight="1">
      <c r="A10" s="90" t="s">
        <v>95</v>
      </c>
      <c r="B10" s="90" t="s">
        <v>93</v>
      </c>
      <c r="C10" s="90" t="s">
        <v>89</v>
      </c>
      <c r="D10" s="91" t="s">
        <v>136</v>
      </c>
      <c r="E10" s="92">
        <v>2139641</v>
      </c>
      <c r="F10" s="92">
        <v>834036</v>
      </c>
      <c r="G10" s="92">
        <v>131984</v>
      </c>
      <c r="H10" s="92">
        <v>0</v>
      </c>
      <c r="I10" s="108">
        <v>0</v>
      </c>
      <c r="J10" s="109">
        <v>28224</v>
      </c>
      <c r="K10" s="110">
        <v>86240</v>
      </c>
      <c r="L10" s="110">
        <v>17520</v>
      </c>
      <c r="M10" s="110">
        <v>69503</v>
      </c>
      <c r="N10" s="110">
        <v>87355</v>
      </c>
      <c r="O10" s="110">
        <v>864</v>
      </c>
      <c r="P10" s="110">
        <v>0</v>
      </c>
      <c r="Q10" s="110">
        <v>7280</v>
      </c>
      <c r="R10" s="110">
        <v>330264</v>
      </c>
      <c r="S10" s="110">
        <v>193896</v>
      </c>
      <c r="T10" s="110">
        <v>232948</v>
      </c>
      <c r="U10" s="110">
        <v>0</v>
      </c>
      <c r="V10" s="110">
        <v>174711</v>
      </c>
      <c r="W10" s="110">
        <v>76800</v>
      </c>
      <c r="X10" s="110">
        <v>76800</v>
      </c>
      <c r="Y10" s="92">
        <v>0</v>
      </c>
      <c r="Z10" s="121"/>
      <c r="AA10" s="121"/>
      <c r="AB10" s="121"/>
      <c r="AC10" s="121"/>
    </row>
    <row r="11" spans="1:29" ht="12.75" customHeight="1">
      <c r="A11" s="93"/>
      <c r="B11" s="94"/>
      <c r="C11" s="93"/>
      <c r="D11" s="95"/>
      <c r="E11" s="96"/>
      <c r="F11" s="96"/>
      <c r="G11" s="96"/>
      <c r="H11" s="96"/>
      <c r="I11" s="38"/>
      <c r="J11" s="31"/>
      <c r="K11" s="38"/>
      <c r="L11" s="31"/>
      <c r="M11" s="96"/>
      <c r="N11" s="96"/>
      <c r="O11" s="38"/>
      <c r="P11" s="29"/>
      <c r="Q11" s="117"/>
      <c r="R11" s="29"/>
      <c r="S11" s="31"/>
      <c r="T11" s="31"/>
      <c r="U11" s="31"/>
      <c r="V11" s="31"/>
      <c r="W11" s="31"/>
      <c r="X11" s="31"/>
      <c r="Y11" s="96"/>
      <c r="Z11" s="121"/>
      <c r="AA11" s="121"/>
      <c r="AB11" s="121"/>
      <c r="AC11" s="121"/>
    </row>
    <row r="12" spans="1:29" ht="18" customHeight="1">
      <c r="A12" s="93"/>
      <c r="B12" s="94"/>
      <c r="C12" s="93"/>
      <c r="D12" s="95"/>
      <c r="E12" s="81" t="s">
        <v>83</v>
      </c>
      <c r="F12" s="81"/>
      <c r="G12" s="82"/>
      <c r="H12" s="82"/>
      <c r="I12" s="81"/>
      <c r="J12" s="81"/>
      <c r="K12" s="81"/>
      <c r="L12" s="81"/>
      <c r="M12" s="81"/>
      <c r="N12" s="82"/>
      <c r="O12" s="81"/>
      <c r="P12" s="81"/>
      <c r="Q12" s="81"/>
      <c r="R12" s="81"/>
      <c r="S12" s="29"/>
      <c r="T12" s="29"/>
      <c r="U12" s="29"/>
      <c r="V12" s="29"/>
      <c r="W12" s="29"/>
      <c r="X12" s="31"/>
      <c r="Y12" s="96"/>
      <c r="Z12" s="63"/>
      <c r="AA12" s="63"/>
      <c r="AB12" s="63"/>
      <c r="AC12" s="121"/>
    </row>
    <row r="13" spans="1:29" ht="18" customHeight="1">
      <c r="A13" s="208"/>
      <c r="B13" s="208"/>
      <c r="C13" s="208"/>
      <c r="D13" s="211"/>
      <c r="E13" s="202" t="s">
        <v>113</v>
      </c>
      <c r="F13" s="207" t="s">
        <v>137</v>
      </c>
      <c r="G13" s="202" t="s">
        <v>138</v>
      </c>
      <c r="H13" s="202" t="s">
        <v>139</v>
      </c>
      <c r="I13" s="205" t="s">
        <v>140</v>
      </c>
      <c r="J13" s="202" t="s">
        <v>141</v>
      </c>
      <c r="K13" s="196" t="s">
        <v>142</v>
      </c>
      <c r="L13" s="202" t="s">
        <v>143</v>
      </c>
      <c r="M13" s="203" t="s">
        <v>144</v>
      </c>
      <c r="N13" s="202" t="s">
        <v>145</v>
      </c>
      <c r="O13" s="215" t="s">
        <v>146</v>
      </c>
      <c r="P13" s="215"/>
      <c r="Q13" s="215"/>
      <c r="R13" s="216"/>
      <c r="S13" s="29"/>
      <c r="T13" s="29"/>
      <c r="U13" s="29"/>
      <c r="V13" s="29"/>
      <c r="W13" s="29"/>
      <c r="X13" s="31"/>
      <c r="Y13" s="96"/>
      <c r="Z13" s="121"/>
      <c r="AA13" s="63"/>
      <c r="AB13" s="121"/>
      <c r="AC13" s="121"/>
    </row>
    <row r="14" spans="1:29" ht="35.25" customHeight="1">
      <c r="A14" s="209"/>
      <c r="B14" s="209"/>
      <c r="C14" s="209"/>
      <c r="D14" s="212"/>
      <c r="E14" s="202"/>
      <c r="F14" s="207"/>
      <c r="G14" s="202"/>
      <c r="H14" s="202"/>
      <c r="I14" s="206"/>
      <c r="J14" s="202"/>
      <c r="K14" s="196"/>
      <c r="L14" s="202"/>
      <c r="M14" s="204"/>
      <c r="N14" s="202"/>
      <c r="O14" s="6" t="s">
        <v>147</v>
      </c>
      <c r="P14" s="5" t="s">
        <v>148</v>
      </c>
      <c r="Q14" s="5" t="s">
        <v>149</v>
      </c>
      <c r="R14" s="83" t="s">
        <v>146</v>
      </c>
      <c r="S14" s="29"/>
      <c r="T14" s="29"/>
      <c r="U14" s="29"/>
      <c r="V14" s="29"/>
      <c r="W14" s="29"/>
      <c r="X14" s="31"/>
      <c r="Y14" s="96"/>
      <c r="Z14" s="121"/>
      <c r="AA14" s="121"/>
      <c r="AB14" s="121"/>
      <c r="AC14" s="121"/>
    </row>
    <row r="15" spans="1:29" ht="21.75" customHeight="1">
      <c r="A15" s="90" t="s">
        <v>95</v>
      </c>
      <c r="B15" s="90"/>
      <c r="C15" s="90"/>
      <c r="D15" s="91" t="s">
        <v>96</v>
      </c>
      <c r="E15" s="97">
        <f>SUM(F15:R15)</f>
        <v>120297</v>
      </c>
      <c r="F15" s="31">
        <v>36000</v>
      </c>
      <c r="G15" s="31">
        <v>25000</v>
      </c>
      <c r="H15" s="97">
        <v>0</v>
      </c>
      <c r="I15" s="31">
        <v>0</v>
      </c>
      <c r="J15" s="31">
        <v>0</v>
      </c>
      <c r="K15" s="31">
        <v>50957</v>
      </c>
      <c r="L15" s="31">
        <v>8340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/>
      <c r="T15" s="29"/>
      <c r="U15" s="29"/>
      <c r="V15" s="29"/>
      <c r="W15" s="29"/>
      <c r="X15" s="31"/>
      <c r="Y15" s="96"/>
      <c r="Z15" s="121"/>
      <c r="AA15" s="121"/>
      <c r="AB15" s="121"/>
      <c r="AC15" s="121"/>
    </row>
    <row r="16" spans="1:29" ht="27" customHeight="1">
      <c r="A16" s="90"/>
      <c r="B16" s="90" t="s">
        <v>93</v>
      </c>
      <c r="C16" s="90"/>
      <c r="D16" s="91" t="s">
        <v>135</v>
      </c>
      <c r="E16" s="97">
        <f>SUM(F16:R16)</f>
        <v>120297</v>
      </c>
      <c r="F16" s="31">
        <v>36000</v>
      </c>
      <c r="G16" s="31">
        <v>25000</v>
      </c>
      <c r="H16" s="97">
        <v>0</v>
      </c>
      <c r="I16" s="31">
        <v>0</v>
      </c>
      <c r="J16" s="31">
        <v>0</v>
      </c>
      <c r="K16" s="31">
        <v>50957</v>
      </c>
      <c r="L16" s="31">
        <v>8340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/>
      <c r="T16" s="29"/>
      <c r="U16" s="29"/>
      <c r="V16" s="29"/>
      <c r="W16" s="29"/>
      <c r="X16" s="31"/>
      <c r="Y16" s="96"/>
      <c r="Z16" s="121"/>
      <c r="AA16" s="121"/>
      <c r="AB16" s="121"/>
      <c r="AC16" s="121"/>
    </row>
    <row r="17" spans="1:29" ht="28.5" customHeight="1">
      <c r="A17" s="90" t="s">
        <v>95</v>
      </c>
      <c r="B17" s="90" t="s">
        <v>93</v>
      </c>
      <c r="C17" s="90" t="s">
        <v>89</v>
      </c>
      <c r="D17" s="91" t="s">
        <v>136</v>
      </c>
      <c r="E17" s="97">
        <f>SUM(F17:R17)</f>
        <v>120297</v>
      </c>
      <c r="F17" s="31">
        <v>36000</v>
      </c>
      <c r="G17" s="31">
        <v>25000</v>
      </c>
      <c r="H17" s="97">
        <v>0</v>
      </c>
      <c r="I17" s="31">
        <v>0</v>
      </c>
      <c r="J17" s="31">
        <v>0</v>
      </c>
      <c r="K17" s="31">
        <v>50957</v>
      </c>
      <c r="L17" s="31">
        <v>8340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/>
      <c r="T17" s="29"/>
      <c r="U17" s="29"/>
      <c r="V17" s="29"/>
      <c r="W17" s="29"/>
      <c r="X17" s="31"/>
      <c r="Y17" s="96"/>
      <c r="Z17" s="121"/>
      <c r="AA17" s="121"/>
      <c r="AB17" s="121"/>
      <c r="AC17" s="121"/>
    </row>
    <row r="18" spans="1:29" ht="9.75" customHeight="1">
      <c r="A18" s="93"/>
      <c r="B18" s="94"/>
      <c r="C18" s="93"/>
      <c r="D18" s="95"/>
      <c r="E18" s="96"/>
      <c r="F18" s="96"/>
      <c r="G18" s="96"/>
      <c r="H18" s="96"/>
      <c r="I18" s="38"/>
      <c r="J18" s="31"/>
      <c r="K18" s="38"/>
      <c r="L18" s="31"/>
      <c r="M18" s="96"/>
      <c r="N18" s="96"/>
      <c r="O18" s="38"/>
      <c r="P18" s="29"/>
      <c r="Q18" s="118"/>
      <c r="R18" s="29"/>
      <c r="S18" s="29"/>
      <c r="T18" s="29"/>
      <c r="U18" s="29"/>
      <c r="V18" s="29"/>
      <c r="W18" s="29"/>
      <c r="X18" s="31"/>
      <c r="Y18" s="96"/>
      <c r="Z18" s="121"/>
      <c r="AA18" s="121"/>
      <c r="AB18" s="121"/>
      <c r="AC18" s="121"/>
    </row>
    <row r="19" spans="1:29" ht="13.5" customHeight="1">
      <c r="A19" s="93"/>
      <c r="B19" s="94"/>
      <c r="C19" s="93"/>
      <c r="D19" s="95"/>
      <c r="E19" s="81" t="s">
        <v>84</v>
      </c>
      <c r="F19" s="81"/>
      <c r="G19" s="81"/>
      <c r="H19" s="81"/>
      <c r="I19" s="81"/>
      <c r="J19" s="81"/>
      <c r="K19" s="81"/>
      <c r="L19" s="81"/>
      <c r="M19" s="81"/>
      <c r="N19" s="112"/>
      <c r="O19" s="112"/>
      <c r="P19" s="113"/>
      <c r="Q19" s="113"/>
      <c r="R19" s="119"/>
      <c r="S19" s="29"/>
      <c r="T19" s="29"/>
      <c r="U19" s="29"/>
      <c r="V19" s="29"/>
      <c r="W19" s="29"/>
      <c r="X19" s="31"/>
      <c r="Y19" s="96"/>
      <c r="Z19" s="121"/>
      <c r="AA19" s="121"/>
      <c r="AB19" s="121"/>
      <c r="AC19" s="121"/>
    </row>
    <row r="20" spans="1:27" ht="18" customHeight="1">
      <c r="A20" s="208"/>
      <c r="B20" s="208"/>
      <c r="C20" s="208"/>
      <c r="D20" s="211"/>
      <c r="E20" s="202" t="s">
        <v>113</v>
      </c>
      <c r="F20" s="202" t="s">
        <v>150</v>
      </c>
      <c r="G20" s="202" t="s">
        <v>151</v>
      </c>
      <c r="H20" s="202" t="s">
        <v>152</v>
      </c>
      <c r="I20" s="202" t="s">
        <v>153</v>
      </c>
      <c r="J20" s="202" t="s">
        <v>154</v>
      </c>
      <c r="K20" s="202" t="s">
        <v>155</v>
      </c>
      <c r="L20" s="202" t="s">
        <v>156</v>
      </c>
      <c r="M20" s="202" t="s">
        <v>157</v>
      </c>
      <c r="N20" s="196" t="s">
        <v>158</v>
      </c>
      <c r="O20" s="202" t="s">
        <v>159</v>
      </c>
      <c r="P20" s="198" t="s">
        <v>160</v>
      </c>
      <c r="Q20" s="199"/>
      <c r="R20" s="197"/>
      <c r="S20" s="197"/>
      <c r="T20" s="197"/>
      <c r="U20" s="197"/>
      <c r="V20" s="197"/>
      <c r="W20" s="197"/>
      <c r="X20" s="197"/>
      <c r="Y20" s="197"/>
      <c r="Z20" s="121"/>
      <c r="AA20" s="121"/>
    </row>
    <row r="21" spans="1:25" ht="43.5" customHeight="1">
      <c r="A21" s="209"/>
      <c r="B21" s="209"/>
      <c r="C21" s="209"/>
      <c r="D21" s="212"/>
      <c r="E21" s="202"/>
      <c r="F21" s="202"/>
      <c r="G21" s="202"/>
      <c r="H21" s="202"/>
      <c r="I21" s="202"/>
      <c r="J21" s="202"/>
      <c r="K21" s="202"/>
      <c r="L21" s="202"/>
      <c r="M21" s="202"/>
      <c r="N21" s="196"/>
      <c r="O21" s="202"/>
      <c r="P21" s="200"/>
      <c r="Q21" s="201"/>
      <c r="R21" s="197"/>
      <c r="S21" s="197"/>
      <c r="T21" s="197"/>
      <c r="U21" s="197"/>
      <c r="V21" s="197"/>
      <c r="W21" s="197"/>
      <c r="X21" s="197"/>
      <c r="Y21" s="197"/>
    </row>
    <row r="22" spans="1:25" ht="24.75" customHeight="1">
      <c r="A22" s="90" t="s">
        <v>95</v>
      </c>
      <c r="B22" s="90"/>
      <c r="C22" s="90"/>
      <c r="D22" s="91" t="s">
        <v>96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29">
        <v>0</v>
      </c>
      <c r="N22" s="29">
        <v>0</v>
      </c>
      <c r="O22" s="31">
        <v>0</v>
      </c>
      <c r="P22" s="217">
        <v>0</v>
      </c>
      <c r="Q22" s="218"/>
      <c r="R22" s="98"/>
      <c r="S22" s="98"/>
      <c r="T22" s="98"/>
      <c r="U22" s="98"/>
      <c r="V22" s="98"/>
      <c r="W22" s="98"/>
      <c r="X22" s="98"/>
      <c r="Y22" s="98"/>
    </row>
    <row r="23" spans="1:25" ht="27" customHeight="1">
      <c r="A23" s="90"/>
      <c r="B23" s="90" t="s">
        <v>93</v>
      </c>
      <c r="C23" s="90"/>
      <c r="D23" s="91" t="s">
        <v>135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29">
        <v>0</v>
      </c>
      <c r="N23" s="29">
        <v>0</v>
      </c>
      <c r="O23" s="31">
        <v>0</v>
      </c>
      <c r="P23" s="217">
        <v>0</v>
      </c>
      <c r="Q23" s="218"/>
      <c r="R23" s="98"/>
      <c r="S23" s="98"/>
      <c r="T23" s="98"/>
      <c r="U23" s="98"/>
      <c r="V23" s="98"/>
      <c r="W23" s="98"/>
      <c r="X23" s="98"/>
      <c r="Y23" s="98"/>
    </row>
    <row r="24" spans="1:25" ht="27" customHeight="1">
      <c r="A24" s="90" t="s">
        <v>95</v>
      </c>
      <c r="B24" s="90" t="s">
        <v>93</v>
      </c>
      <c r="C24" s="90" t="s">
        <v>89</v>
      </c>
      <c r="D24" s="91" t="s">
        <v>136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29">
        <v>0</v>
      </c>
      <c r="N24" s="29">
        <v>0</v>
      </c>
      <c r="O24" s="31">
        <v>0</v>
      </c>
      <c r="P24" s="217">
        <v>0</v>
      </c>
      <c r="Q24" s="218"/>
      <c r="R24" s="98"/>
      <c r="S24" s="98"/>
      <c r="T24" s="98"/>
      <c r="U24" s="98"/>
      <c r="V24" s="98"/>
      <c r="W24" s="98"/>
      <c r="X24" s="98"/>
      <c r="Y24" s="98"/>
    </row>
    <row r="25" spans="1:25" ht="12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219"/>
      <c r="Q25" s="220"/>
      <c r="R25" s="98"/>
      <c r="S25" s="98"/>
      <c r="T25" s="98"/>
      <c r="U25" s="98"/>
      <c r="V25" s="98"/>
      <c r="W25" s="98"/>
      <c r="X25" s="98"/>
      <c r="Y25" s="98"/>
    </row>
  </sheetData>
  <sheetProtection/>
  <mergeCells count="52">
    <mergeCell ref="A2:Y2"/>
    <mergeCell ref="O13:R13"/>
    <mergeCell ref="P22:Q22"/>
    <mergeCell ref="P23:Q23"/>
    <mergeCell ref="P24:Q24"/>
    <mergeCell ref="P25:Q25"/>
    <mergeCell ref="A13:A14"/>
    <mergeCell ref="A20:A21"/>
    <mergeCell ref="B13:B14"/>
    <mergeCell ref="B20:B21"/>
    <mergeCell ref="C13:C14"/>
    <mergeCell ref="C20:C21"/>
    <mergeCell ref="D4:D6"/>
    <mergeCell ref="D13:D14"/>
    <mergeCell ref="D20:D21"/>
    <mergeCell ref="E5:E6"/>
    <mergeCell ref="E13:E14"/>
    <mergeCell ref="E20:E21"/>
    <mergeCell ref="F5:F6"/>
    <mergeCell ref="F13:F14"/>
    <mergeCell ref="F20:F21"/>
    <mergeCell ref="G13:G14"/>
    <mergeCell ref="G20:G21"/>
    <mergeCell ref="H13:H14"/>
    <mergeCell ref="H20:H21"/>
    <mergeCell ref="N20:N21"/>
    <mergeCell ref="I13:I14"/>
    <mergeCell ref="I20:I21"/>
    <mergeCell ref="J13:J14"/>
    <mergeCell ref="J20:J21"/>
    <mergeCell ref="K13:K14"/>
    <mergeCell ref="K20:K21"/>
    <mergeCell ref="T5:T6"/>
    <mergeCell ref="T20:T21"/>
    <mergeCell ref="U5:U6"/>
    <mergeCell ref="U20:U21"/>
    <mergeCell ref="L13:L14"/>
    <mergeCell ref="L20:L21"/>
    <mergeCell ref="M5:M6"/>
    <mergeCell ref="M13:M14"/>
    <mergeCell ref="M20:M21"/>
    <mergeCell ref="N13:N14"/>
    <mergeCell ref="V5:V6"/>
    <mergeCell ref="V20:V21"/>
    <mergeCell ref="W20:W21"/>
    <mergeCell ref="X20:X21"/>
    <mergeCell ref="Y20:Y21"/>
    <mergeCell ref="A4:C5"/>
    <mergeCell ref="P20:Q21"/>
    <mergeCell ref="O20:O21"/>
    <mergeCell ref="R20:R21"/>
    <mergeCell ref="S20:S21"/>
  </mergeCells>
  <printOptions horizontalCentered="1"/>
  <pageMargins left="0" right="0" top="0" bottom="0" header="0" footer="0"/>
  <pageSetup fitToHeight="1" fitToWidth="1" horizontalDpi="600" verticalDpi="600" orientation="landscape" paperSize="9" scale="95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S2" sqref="S2"/>
    </sheetView>
  </sheetViews>
  <sheetFormatPr defaultColWidth="9.16015625" defaultRowHeight="11.25"/>
  <cols>
    <col min="1" max="1" width="25.33203125" style="69" customWidth="1"/>
    <col min="2" max="2" width="9.33203125" style="69" customWidth="1"/>
    <col min="3" max="3" width="10.5" style="69" customWidth="1"/>
    <col min="4" max="4" width="7.16015625" style="69" customWidth="1"/>
    <col min="5" max="5" width="9.83203125" style="69" customWidth="1"/>
    <col min="6" max="6" width="10.83203125" style="69" customWidth="1"/>
    <col min="7" max="7" width="9.83203125" style="69" customWidth="1"/>
    <col min="8" max="8" width="9.33203125" style="69" customWidth="1"/>
    <col min="9" max="9" width="9.16015625" style="69" customWidth="1"/>
    <col min="10" max="10" width="9.33203125" style="69" customWidth="1"/>
    <col min="11" max="11" width="11.33203125" style="69" customWidth="1"/>
    <col min="12" max="12" width="10.5" style="69" customWidth="1"/>
    <col min="13" max="13" width="9.5" style="69" customWidth="1"/>
    <col min="14" max="14" width="9.33203125" style="69" customWidth="1"/>
    <col min="15" max="15" width="10.16015625" style="69" customWidth="1"/>
  </cols>
  <sheetData>
    <row r="1" spans="1:15" s="67" customFormat="1" ht="48.75" customHeight="1">
      <c r="A1" s="223" t="s">
        <v>161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2.75" customHeight="1">
      <c r="A2" s="17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O2" s="78" t="s">
        <v>2</v>
      </c>
    </row>
    <row r="3" spans="1:15" s="68" customFormat="1" ht="19.5" customHeight="1">
      <c r="A3" s="222" t="s">
        <v>162</v>
      </c>
      <c r="B3" s="221" t="s">
        <v>163</v>
      </c>
      <c r="C3" s="221"/>
      <c r="D3" s="221" t="s">
        <v>164</v>
      </c>
      <c r="E3" s="221"/>
      <c r="F3" s="221" t="s">
        <v>165</v>
      </c>
      <c r="G3" s="221"/>
      <c r="H3" s="221"/>
      <c r="I3" s="221"/>
      <c r="J3" s="221"/>
      <c r="K3" s="221"/>
      <c r="L3" s="221"/>
      <c r="M3" s="221" t="s">
        <v>166</v>
      </c>
      <c r="N3" s="221"/>
      <c r="O3" s="221"/>
    </row>
    <row r="4" spans="1:15" s="68" customFormat="1" ht="19.5" customHeight="1">
      <c r="A4" s="221"/>
      <c r="B4" s="221" t="s">
        <v>167</v>
      </c>
      <c r="C4" s="222" t="s">
        <v>168</v>
      </c>
      <c r="D4" s="221" t="s">
        <v>169</v>
      </c>
      <c r="E4" s="222" t="s">
        <v>168</v>
      </c>
      <c r="F4" s="221" t="s">
        <v>170</v>
      </c>
      <c r="G4" s="222" t="s">
        <v>168</v>
      </c>
      <c r="H4" s="221" t="s">
        <v>171</v>
      </c>
      <c r="I4" s="221"/>
      <c r="J4" s="221" t="s">
        <v>138</v>
      </c>
      <c r="K4" s="221"/>
      <c r="L4" s="221"/>
      <c r="M4" s="221" t="s">
        <v>172</v>
      </c>
      <c r="N4" s="221" t="s">
        <v>168</v>
      </c>
      <c r="O4" s="221"/>
    </row>
    <row r="5" spans="1:15" s="68" customFormat="1" ht="19.5" customHeight="1">
      <c r="A5" s="221"/>
      <c r="B5" s="221"/>
      <c r="C5" s="221"/>
      <c r="D5" s="221"/>
      <c r="E5" s="221"/>
      <c r="F5" s="221"/>
      <c r="G5" s="221"/>
      <c r="H5" s="221" t="s">
        <v>173</v>
      </c>
      <c r="I5" s="221" t="s">
        <v>168</v>
      </c>
      <c r="J5" s="221" t="s">
        <v>174</v>
      </c>
      <c r="K5" s="221" t="s">
        <v>168</v>
      </c>
      <c r="L5" s="221"/>
      <c r="M5" s="221"/>
      <c r="N5" s="221" t="s">
        <v>175</v>
      </c>
      <c r="O5" s="221" t="s">
        <v>176</v>
      </c>
    </row>
    <row r="6" spans="1:15" s="68" customFormat="1" ht="3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34" t="s">
        <v>177</v>
      </c>
      <c r="L6" s="34" t="s">
        <v>178</v>
      </c>
      <c r="M6" s="221"/>
      <c r="N6" s="221"/>
      <c r="O6" s="221"/>
    </row>
    <row r="7" spans="1:15" ht="24.75" customHeight="1">
      <c r="A7" s="71" t="s">
        <v>179</v>
      </c>
      <c r="B7" s="72">
        <v>40000</v>
      </c>
      <c r="C7" s="72">
        <v>40000</v>
      </c>
      <c r="D7" s="72">
        <v>0</v>
      </c>
      <c r="E7" s="72">
        <v>0</v>
      </c>
      <c r="F7" s="72">
        <v>40000</v>
      </c>
      <c r="G7" s="72">
        <v>40000</v>
      </c>
      <c r="H7" s="72">
        <v>0</v>
      </c>
      <c r="I7" s="72">
        <v>0</v>
      </c>
      <c r="J7" s="72">
        <v>40000</v>
      </c>
      <c r="K7" s="72">
        <v>25000</v>
      </c>
      <c r="L7" s="72">
        <v>15000</v>
      </c>
      <c r="M7" s="72">
        <v>0</v>
      </c>
      <c r="N7" s="72">
        <v>0</v>
      </c>
      <c r="O7" s="72">
        <v>0</v>
      </c>
    </row>
    <row r="8" spans="1:15" s="17" customFormat="1" ht="24.7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24.75" customHeight="1">
      <c r="A9" s="73"/>
      <c r="B9" s="74"/>
      <c r="C9" s="74"/>
      <c r="D9" s="74"/>
      <c r="E9" s="74"/>
      <c r="F9" s="75"/>
      <c r="G9" s="74"/>
      <c r="H9" s="74"/>
      <c r="I9" s="74"/>
      <c r="J9" s="74"/>
      <c r="K9" s="74"/>
      <c r="L9" s="74"/>
      <c r="M9" s="74"/>
      <c r="N9" s="74"/>
      <c r="O9" s="74"/>
    </row>
    <row r="10" spans="1:15" s="17" customFormat="1" ht="24.75" customHeight="1">
      <c r="A10" s="76"/>
      <c r="B10" s="74"/>
      <c r="C10" s="74"/>
      <c r="D10" s="77"/>
      <c r="E10" s="77"/>
      <c r="F10" s="75"/>
      <c r="G10" s="74"/>
      <c r="H10" s="77"/>
      <c r="I10" s="77"/>
      <c r="J10" s="77"/>
      <c r="K10" s="77"/>
      <c r="L10" s="77"/>
      <c r="M10" s="77"/>
      <c r="N10" s="77"/>
      <c r="O10" s="77"/>
    </row>
    <row r="11" spans="1:15" ht="24.75" customHeight="1">
      <c r="A11" s="73"/>
      <c r="B11" s="74"/>
      <c r="C11" s="74"/>
      <c r="D11" s="74"/>
      <c r="E11" s="74"/>
      <c r="F11" s="75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24.75" customHeight="1">
      <c r="A12" s="73"/>
      <c r="B12" s="74"/>
      <c r="C12" s="74"/>
      <c r="D12" s="74"/>
      <c r="E12" s="74"/>
      <c r="F12" s="75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24.75" customHeight="1">
      <c r="A13" s="73"/>
      <c r="B13" s="74"/>
      <c r="C13" s="74"/>
      <c r="D13" s="74"/>
      <c r="E13" s="74"/>
      <c r="F13" s="75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17" customFormat="1" ht="24.75" customHeight="1">
      <c r="A14" s="76"/>
      <c r="B14" s="74"/>
      <c r="C14" s="74"/>
      <c r="D14" s="77"/>
      <c r="E14" s="77"/>
      <c r="F14" s="75"/>
      <c r="G14" s="74"/>
      <c r="H14" s="77"/>
      <c r="I14" s="77"/>
      <c r="J14" s="74"/>
      <c r="K14" s="77"/>
      <c r="L14" s="77"/>
      <c r="M14" s="77"/>
      <c r="N14" s="77"/>
      <c r="O14" s="77"/>
    </row>
    <row r="15" spans="1:15" s="17" customFormat="1" ht="24.75" customHeight="1">
      <c r="A15" s="76"/>
      <c r="B15" s="74"/>
      <c r="C15" s="74"/>
      <c r="D15" s="77"/>
      <c r="E15" s="77"/>
      <c r="F15" s="75"/>
      <c r="G15" s="74"/>
      <c r="H15" s="77"/>
      <c r="I15" s="77"/>
      <c r="J15" s="74"/>
      <c r="K15" s="77"/>
      <c r="L15" s="77"/>
      <c r="M15" s="77"/>
      <c r="N15" s="77"/>
      <c r="O15" s="77"/>
    </row>
    <row r="16" spans="1:15" s="17" customFormat="1" ht="24.75" customHeight="1">
      <c r="A16" s="76"/>
      <c r="B16" s="74"/>
      <c r="C16" s="74"/>
      <c r="D16" s="77"/>
      <c r="E16" s="77"/>
      <c r="F16" s="75"/>
      <c r="G16" s="74"/>
      <c r="H16" s="77"/>
      <c r="I16" s="77"/>
      <c r="J16" s="74"/>
      <c r="K16" s="77"/>
      <c r="L16" s="77"/>
      <c r="M16" s="77"/>
      <c r="N16" s="77"/>
      <c r="O16" s="77"/>
    </row>
  </sheetData>
  <sheetProtection/>
  <mergeCells count="22">
    <mergeCell ref="J4:L4"/>
    <mergeCell ref="N4:O4"/>
    <mergeCell ref="F4:F6"/>
    <mergeCell ref="G4:G6"/>
    <mergeCell ref="H5:H6"/>
    <mergeCell ref="I5:I6"/>
    <mergeCell ref="A1:O1"/>
    <mergeCell ref="B3:C3"/>
    <mergeCell ref="D3:E3"/>
    <mergeCell ref="F3:L3"/>
    <mergeCell ref="M3:O3"/>
    <mergeCell ref="H4:I4"/>
    <mergeCell ref="J5:J6"/>
    <mergeCell ref="M4:M6"/>
    <mergeCell ref="N5:N6"/>
    <mergeCell ref="O5:O6"/>
    <mergeCell ref="K5:L5"/>
    <mergeCell ref="A3:A6"/>
    <mergeCell ref="B4:B6"/>
    <mergeCell ref="C4:C6"/>
    <mergeCell ref="D4:D6"/>
    <mergeCell ref="E4:E6"/>
  </mergeCells>
  <printOptions horizontalCentered="1"/>
  <pageMargins left="0.3576388888888889" right="0.3576388888888889" top="0.5118055555555555" bottom="0.60625" header="0.5" footer="0.5"/>
  <pageSetup horizontalDpi="600" verticalDpi="600" orientation="landscape"/>
  <headerFooter alignWithMargins="0">
    <oddHeader>&amp;C&amp;A
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F2" sqref="F2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2" customFormat="1" ht="12.75" customHeight="1">
      <c r="A1" s="43"/>
      <c r="B1" s="44"/>
      <c r="C1" s="44"/>
      <c r="D1" s="44"/>
      <c r="E1" s="45"/>
      <c r="F1" s="45"/>
      <c r="G1" s="45"/>
      <c r="H1" s="45"/>
      <c r="I1" s="45"/>
      <c r="J1" s="45"/>
      <c r="K1" s="60"/>
    </row>
    <row r="2" spans="1:11" ht="23.25" customHeight="1">
      <c r="A2" s="46" t="s">
        <v>180</v>
      </c>
      <c r="B2" s="46"/>
      <c r="C2" s="46"/>
      <c r="D2" s="46"/>
      <c r="E2" s="46"/>
      <c r="F2" s="46"/>
      <c r="G2" s="46"/>
      <c r="H2" s="46"/>
      <c r="I2" s="46"/>
      <c r="J2" s="46"/>
      <c r="K2" s="61"/>
    </row>
    <row r="3" spans="1:11" ht="12.75" customHeight="1">
      <c r="A3" s="17" t="s">
        <v>1</v>
      </c>
      <c r="B3" s="47"/>
      <c r="C3" s="47"/>
      <c r="D3" s="47"/>
      <c r="E3" s="48"/>
      <c r="F3" s="48"/>
      <c r="G3" s="48"/>
      <c r="H3" s="48"/>
      <c r="I3" s="48"/>
      <c r="J3" s="62" t="s">
        <v>2</v>
      </c>
      <c r="K3" s="63"/>
    </row>
    <row r="4" spans="1:11" ht="18" customHeight="1">
      <c r="A4" s="192" t="s">
        <v>73</v>
      </c>
      <c r="B4" s="192"/>
      <c r="C4" s="192"/>
      <c r="D4" s="193" t="s">
        <v>74</v>
      </c>
      <c r="E4" s="194" t="s">
        <v>75</v>
      </c>
      <c r="F4" s="50" t="s">
        <v>76</v>
      </c>
      <c r="G4" s="50"/>
      <c r="H4" s="50"/>
      <c r="I4" s="50"/>
      <c r="J4" s="195" t="s">
        <v>77</v>
      </c>
      <c r="K4" s="61"/>
    </row>
    <row r="5" spans="1:11" ht="42.75" customHeight="1">
      <c r="A5" s="49" t="s">
        <v>78</v>
      </c>
      <c r="B5" s="49" t="s">
        <v>79</v>
      </c>
      <c r="C5" s="49" t="s">
        <v>80</v>
      </c>
      <c r="D5" s="193"/>
      <c r="E5" s="194"/>
      <c r="F5" s="51" t="s">
        <v>81</v>
      </c>
      <c r="G5" s="52" t="s">
        <v>82</v>
      </c>
      <c r="H5" s="52" t="s">
        <v>83</v>
      </c>
      <c r="I5" s="64" t="s">
        <v>84</v>
      </c>
      <c r="J5" s="195"/>
      <c r="K5" s="61"/>
    </row>
    <row r="6" spans="1:11" ht="21.75" customHeight="1">
      <c r="A6" s="53" t="s">
        <v>85</v>
      </c>
      <c r="B6" s="53" t="s">
        <v>85</v>
      </c>
      <c r="C6" s="53" t="s">
        <v>85</v>
      </c>
      <c r="D6" s="53" t="s">
        <v>85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65">
        <v>6</v>
      </c>
      <c r="K6" s="63"/>
    </row>
    <row r="7" spans="1:11" ht="21.75" customHeight="1">
      <c r="A7" s="55"/>
      <c r="B7" s="55"/>
      <c r="C7" s="55"/>
      <c r="D7" s="56"/>
      <c r="E7" s="57"/>
      <c r="F7" s="58"/>
      <c r="G7" s="59"/>
      <c r="H7" s="59"/>
      <c r="I7" s="59"/>
      <c r="J7" s="57"/>
      <c r="K7" s="66"/>
    </row>
    <row r="8" spans="1:11" ht="21.75" customHeight="1">
      <c r="A8" s="55"/>
      <c r="B8" s="55"/>
      <c r="C8" s="55"/>
      <c r="D8" s="56"/>
      <c r="E8" s="57"/>
      <c r="F8" s="58"/>
      <c r="G8" s="59"/>
      <c r="H8" s="59"/>
      <c r="I8" s="59"/>
      <c r="J8" s="57"/>
      <c r="K8" s="63"/>
    </row>
    <row r="9" spans="1:11" ht="21.75" customHeight="1">
      <c r="A9" s="55"/>
      <c r="B9" s="55"/>
      <c r="C9" s="55"/>
      <c r="D9" s="56"/>
      <c r="E9" s="57"/>
      <c r="F9" s="58"/>
      <c r="G9" s="59"/>
      <c r="H9" s="59"/>
      <c r="I9" s="59"/>
      <c r="J9" s="57"/>
      <c r="K9" s="63"/>
    </row>
    <row r="10" spans="1:11" ht="21.75" customHeight="1">
      <c r="A10" s="55"/>
      <c r="B10" s="55"/>
      <c r="C10" s="55"/>
      <c r="D10" s="56"/>
      <c r="E10" s="57"/>
      <c r="F10" s="58"/>
      <c r="G10" s="59"/>
      <c r="H10" s="59"/>
      <c r="I10" s="59"/>
      <c r="J10" s="57"/>
      <c r="K10" s="63"/>
    </row>
    <row r="11" spans="1:11" ht="21.75" customHeight="1">
      <c r="A11" s="55"/>
      <c r="B11" s="55"/>
      <c r="C11" s="55"/>
      <c r="D11" s="56"/>
      <c r="E11" s="57"/>
      <c r="F11" s="58"/>
      <c r="G11" s="59"/>
      <c r="H11" s="59"/>
      <c r="I11" s="59"/>
      <c r="J11" s="57"/>
      <c r="K11" s="63"/>
    </row>
    <row r="12" spans="1:11" ht="21.75" customHeight="1">
      <c r="A12" s="55"/>
      <c r="B12" s="55"/>
      <c r="C12" s="55"/>
      <c r="D12" s="56"/>
      <c r="E12" s="57"/>
      <c r="F12" s="58"/>
      <c r="G12" s="59"/>
      <c r="H12" s="59"/>
      <c r="I12" s="59"/>
      <c r="J12" s="57"/>
      <c r="K12" s="63"/>
    </row>
    <row r="13" spans="1:11" ht="21.75" customHeight="1">
      <c r="A13" s="55"/>
      <c r="B13" s="55"/>
      <c r="C13" s="55"/>
      <c r="D13" s="56"/>
      <c r="E13" s="57"/>
      <c r="F13" s="58"/>
      <c r="G13" s="59"/>
      <c r="H13" s="59"/>
      <c r="I13" s="59"/>
      <c r="J13" s="57"/>
      <c r="K13" s="63"/>
    </row>
    <row r="14" spans="1:11" ht="21.75" customHeight="1">
      <c r="A14" s="55"/>
      <c r="B14" s="55"/>
      <c r="C14" s="55"/>
      <c r="D14" s="56"/>
      <c r="E14" s="57"/>
      <c r="F14" s="58"/>
      <c r="G14" s="59"/>
      <c r="H14" s="59"/>
      <c r="I14" s="59"/>
      <c r="J14" s="57"/>
      <c r="K14" s="63"/>
    </row>
    <row r="15" spans="1:11" ht="21.75" customHeight="1">
      <c r="A15" s="55"/>
      <c r="B15" s="55"/>
      <c r="C15" s="55"/>
      <c r="D15" s="56"/>
      <c r="E15" s="57"/>
      <c r="F15" s="58"/>
      <c r="G15" s="59"/>
      <c r="H15" s="59"/>
      <c r="I15" s="59"/>
      <c r="J15" s="57"/>
      <c r="K15" s="63"/>
    </row>
    <row r="16" spans="1:11" ht="21.75" customHeight="1">
      <c r="A16" s="55"/>
      <c r="B16" s="55"/>
      <c r="C16" s="55"/>
      <c r="D16" s="56"/>
      <c r="E16" s="57"/>
      <c r="F16" s="58"/>
      <c r="G16" s="59"/>
      <c r="H16" s="59"/>
      <c r="I16" s="59"/>
      <c r="J16" s="57"/>
      <c r="K16" s="63"/>
    </row>
    <row r="17" spans="1:10" ht="21.75" customHeight="1">
      <c r="A17" s="55"/>
      <c r="B17" s="55"/>
      <c r="C17" s="55"/>
      <c r="D17" s="56"/>
      <c r="E17" s="57"/>
      <c r="F17" s="58"/>
      <c r="G17" s="59"/>
      <c r="H17" s="59"/>
      <c r="I17" s="59"/>
      <c r="J17" s="57"/>
    </row>
    <row r="18" s="42" customFormat="1" ht="12.75" customHeight="1">
      <c r="A18" s="42" t="s">
        <v>181</v>
      </c>
    </row>
  </sheetData>
  <sheetProtection/>
  <mergeCells count="4">
    <mergeCell ref="A4:C4"/>
    <mergeCell ref="D4:D5"/>
    <mergeCell ref="E4:E5"/>
    <mergeCell ref="J4:J5"/>
  </mergeCells>
  <printOptions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2020-05-11T02:27:44Z</cp:lastPrinted>
  <dcterms:created xsi:type="dcterms:W3CDTF">2018-04-25T02:45:14Z</dcterms:created>
  <dcterms:modified xsi:type="dcterms:W3CDTF">2020-05-19T09:54:12Z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