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50" tabRatio="822" activeTab="0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/>
</workbook>
</file>

<file path=xl/sharedStrings.xml><?xml version="1.0" encoding="utf-8"?>
<sst xmlns="http://schemas.openxmlformats.org/spreadsheetml/2006/main" count="620" uniqueCount="262">
  <si>
    <t>单位：元</t>
  </si>
  <si>
    <t>收入</t>
  </si>
  <si>
    <t>支出</t>
  </si>
  <si>
    <t>项目</t>
  </si>
  <si>
    <t>按支出项目类别</t>
  </si>
  <si>
    <t>支出功能分类</t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</si>
  <si>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</si>
  <si>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</si>
  <si>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</si>
  <si>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</si>
  <si>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</si>
  <si>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</si>
  <si>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</si>
  <si>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</si>
  <si>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</si>
  <si>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</si>
  <si>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</si>
  <si>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</si>
  <si>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</si>
  <si>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</si>
  <si>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</si>
  <si>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</si>
  <si>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二、项目支出</t>
  </si>
  <si>
    <t>五、教育</t>
  </si>
  <si>
    <t>二、纳入预算管理的政府性基金</t>
  </si>
  <si>
    <t>六、科学技术</t>
  </si>
  <si>
    <t>三、纳入专户管理的事业资金</t>
  </si>
  <si>
    <t>八、社会保障和就业</t>
  </si>
  <si>
    <t>二十二、预备费</t>
  </si>
  <si>
    <t>收入合计</t>
  </si>
  <si>
    <t>支出合计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</si>
  <si>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</si>
  <si>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</si>
  <si>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</si>
  <si>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</si>
  <si>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</si>
  <si>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</si>
  <si>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</si>
  <si>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</si>
  <si>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</si>
  <si>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</si>
  <si>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</si>
  <si>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</si>
  <si>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</si>
  <si>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</si>
  <si>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备注：细化到功能分类项级科目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</si>
  <si>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</si>
  <si>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</si>
  <si>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</si>
  <si>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</si>
  <si>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</si>
  <si>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</si>
  <si>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</si>
  <si>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</si>
  <si>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</si>
  <si>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</si>
  <si>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</si>
  <si>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</si>
  <si>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</si>
  <si>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</si>
  <si>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</si>
  <si>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</si>
  <si>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</si>
  <si>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</si>
  <si>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</si>
  <si>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</si>
  <si>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</si>
  <si>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</si>
  <si>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</si>
  <si>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</si>
  <si>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</si>
  <si>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</si>
  <si>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</si>
  <si>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</si>
  <si>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</si>
  <si>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</si>
  <si>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</si>
  <si>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</si>
  <si>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</si>
  <si>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</si>
  <si>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</si>
  <si>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</si>
  <si>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</si>
  <si>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</si>
  <si>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</si>
  <si>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</si>
  <si>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</si>
  <si>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</si>
  <si>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</si>
  <si>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</si>
  <si>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</si>
  <si>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</si>
  <si>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</si>
  <si>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</si>
  <si>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</si>
  <si>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</si>
  <si>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</si>
  <si>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</si>
  <si>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</si>
  <si>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</si>
  <si>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</si>
  <si>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</si>
  <si>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</si>
  <si>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</si>
  <si>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</si>
  <si>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</si>
  <si>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</si>
  <si>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</si>
  <si>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</si>
  <si>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单位：元</t>
  </si>
  <si>
    <t>按支出项目类别分类</t>
  </si>
  <si>
    <t>编制单位：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</si>
  <si>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</si>
  <si>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</si>
  <si>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</si>
  <si>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</si>
  <si>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</si>
  <si>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</si>
  <si>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</si>
  <si>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</si>
  <si>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纳入预算管理的政府性基金</t>
  </si>
  <si>
    <t>一般转移支付收入的拨款</t>
  </si>
  <si>
    <t>专项转移支付收入的拨款</t>
  </si>
  <si>
    <t>5</t>
  </si>
  <si>
    <t>8</t>
  </si>
  <si>
    <t>2020年预算部门收支总表</t>
  </si>
  <si>
    <t>2020年预算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</si>
  <si>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</si>
  <si>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</si>
  <si>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2020年预算部门收入总表</t>
  </si>
  <si>
    <t>2020年预算部门支出总表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</si>
  <si>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</si>
  <si>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2020年预算财政拨款收支总表</t>
  </si>
  <si>
    <t>七、文化旅游体育与传媒</t>
  </si>
  <si>
    <t>九、卫生健康</t>
  </si>
  <si>
    <t>十、节能环保</t>
  </si>
  <si>
    <t>十一、城乡社区</t>
  </si>
  <si>
    <t>十二、农林水</t>
  </si>
  <si>
    <t>十三、交通运输</t>
  </si>
  <si>
    <t>十五、商业服务业等</t>
  </si>
  <si>
    <t>十四、资源勘探工业信息等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</si>
  <si>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</si>
  <si>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</si>
  <si>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</si>
  <si>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</si>
  <si>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</si>
  <si>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</si>
  <si>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二十三、债务付息</t>
  </si>
  <si>
    <t>二十四、债务发行费用</t>
  </si>
  <si>
    <t>二十五、其他支出</t>
  </si>
  <si>
    <t xml:space="preserve">    经常性项目支出</t>
  </si>
  <si>
    <t xml:space="preserve">    重点项目支出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</si>
  <si>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</si>
  <si>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</si>
  <si>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</si>
  <si>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</si>
  <si>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</si>
  <si>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</si>
  <si>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十、其他支出</t>
  </si>
  <si>
    <t xml:space="preserve">    专项转移支付安排的拨款</t>
  </si>
  <si>
    <t xml:space="preserve">    一般转移支付安排的拨款</t>
  </si>
  <si>
    <t>支出合计</t>
  </si>
  <si>
    <t>2020年一般公共预算支出表</t>
  </si>
  <si>
    <t>职业年金</t>
  </si>
  <si>
    <t>公务用车维护费</t>
  </si>
  <si>
    <t>2020年一般公共预算三公经费支出明细表</t>
  </si>
  <si>
    <t>2020年政府性基金预算支出表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</si>
  <si>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</si>
  <si>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</si>
  <si>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</si>
  <si>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</si>
  <si>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</si>
  <si>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纳入专户管理的事业基金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</si>
  <si>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</si>
  <si>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</si>
  <si>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</si>
  <si>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</si>
  <si>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</si>
  <si>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</si>
  <si>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</si>
  <si>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</si>
  <si>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</si>
  <si>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</si>
  <si>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</si>
  <si>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</si>
  <si>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</si>
  <si>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</si>
  <si>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</si>
  <si>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</si>
  <si>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</si>
  <si>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</si>
  <si>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2020年政府采购预算表</t>
  </si>
  <si>
    <t>2020年政府购买服务支出预算表</t>
  </si>
  <si>
    <t>2020年一般公共预算基本支出表</t>
  </si>
  <si>
    <t>领导签字：</t>
  </si>
  <si>
    <t>2020年部门预算公开表</t>
  </si>
  <si>
    <t>日期：</t>
  </si>
  <si>
    <t xml:space="preserve">        单位名称（盖章）：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</si>
  <si>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</si>
  <si>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</si>
  <si>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</si>
  <si>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</si>
  <si>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</si>
  <si>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</si>
  <si>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</si>
  <si>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行政运行（政府办公厅（室）及相关机构事务）</t>
  </si>
  <si>
    <t>208</t>
  </si>
  <si>
    <t>社会保障和就业支出</t>
  </si>
  <si>
    <t>09</t>
  </si>
  <si>
    <t xml:space="preserve">  退役安置</t>
  </si>
  <si>
    <t xml:space="preserve">  208</t>
  </si>
  <si>
    <t xml:space="preserve">  09</t>
  </si>
  <si>
    <t>99</t>
  </si>
  <si>
    <t xml:space="preserve">    其他退役安置支出</t>
  </si>
  <si>
    <t>210</t>
  </si>
  <si>
    <t>卫生健康支出</t>
  </si>
  <si>
    <t>07</t>
  </si>
  <si>
    <t xml:space="preserve">  计划生育事务</t>
  </si>
  <si>
    <t xml:space="preserve">  210</t>
  </si>
  <si>
    <t xml:space="preserve">  07</t>
  </si>
  <si>
    <t>16</t>
  </si>
  <si>
    <t xml:space="preserve">    计划生育机构</t>
  </si>
  <si>
    <t xml:space="preserve">    其他计划生育事务支出</t>
  </si>
  <si>
    <t>213</t>
  </si>
  <si>
    <t>农林水支出</t>
  </si>
  <si>
    <t xml:space="preserve">  农业农村</t>
  </si>
  <si>
    <t xml:space="preserve">  213</t>
  </si>
  <si>
    <t xml:space="preserve">  01</t>
  </si>
  <si>
    <t xml:space="preserve">    其他农业支出</t>
  </si>
  <si>
    <t xml:space="preserve">  农村综合改革</t>
  </si>
  <si>
    <t>05</t>
  </si>
  <si>
    <t xml:space="preserve">    对村民委员会和村党支部的补助</t>
  </si>
  <si>
    <t>229</t>
  </si>
  <si>
    <t>其他支出</t>
  </si>
  <si>
    <t xml:space="preserve">  其他支出</t>
  </si>
  <si>
    <t xml:space="preserve">  229</t>
  </si>
  <si>
    <t xml:space="preserve">  99</t>
  </si>
  <si>
    <t xml:space="preserve">    其他支出</t>
  </si>
  <si>
    <t>峪道河农村综合便民服务中心</t>
  </si>
  <si>
    <t>峪道河行政</t>
  </si>
  <si>
    <t>政府采购项目</t>
  </si>
  <si>
    <t>A010301</t>
  </si>
  <si>
    <t>是</t>
  </si>
  <si>
    <t>组合</t>
  </si>
  <si>
    <t>套</t>
  </si>
  <si>
    <t>乡镇经费补足</t>
  </si>
  <si>
    <t>A0402</t>
  </si>
  <si>
    <t>电信</t>
  </si>
  <si>
    <t>A010108</t>
  </si>
  <si>
    <t>美的</t>
  </si>
  <si>
    <t>台</t>
  </si>
  <si>
    <t>A010201</t>
  </si>
  <si>
    <t>联想</t>
  </si>
  <si>
    <t>A010302</t>
  </si>
  <si>
    <t xml:space="preserve">  其他退役安置支出</t>
  </si>
  <si>
    <t>行政运行（政府办公厅（室）及相关机构事务）</t>
  </si>
  <si>
    <t>汾阳市峪道河镇人民政府</t>
  </si>
  <si>
    <t>编制单位：汾阳市峪道河镇人民政府</t>
  </si>
  <si>
    <t xml:space="preserve"> 对村民委员会和村党支部的补助</t>
  </si>
  <si>
    <t>编制单位：汾阳市峪道河镇人民政府</t>
  </si>
  <si>
    <t>峪道河镇人民政府</t>
  </si>
  <si>
    <r>
      <t>2</t>
    </r>
    <r>
      <rPr>
        <sz val="9"/>
        <rFont val="宋体"/>
        <family val="0"/>
      </rPr>
      <t>020.5.20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</si>
</sst>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##,###,###,##0"/>
    <numFmt numFmtId="181" formatCode="###,###,###,##0.00"/>
    <numFmt numFmtId="182" formatCode="* #,##0.0;* \-#,##0.0;* &quot;&quot;??;@"/>
    <numFmt numFmtId="183" formatCode="0.00_ "/>
    <numFmt numFmtId="184" formatCode="0_ "/>
    <numFmt numFmtId="185" formatCode=";;"/>
    <numFmt numFmtId="186" formatCode="#,##0.00_);[Red]\(#,##0.00\)"/>
    <numFmt numFmtId="187" formatCode="#,##0_);[Red]\(#,##0\)"/>
  </numFmts>
  <fonts count="30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5" fillId="16" borderId="5" applyNumberFormat="0" applyAlignment="0" applyProtection="0"/>
    <xf numFmtId="0" fontId="7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0" fillId="0" borderId="10" xfId="0" applyNumberFormat="1" applyFont="1" applyFill="1" applyBorder="1" applyAlignment="1">
      <alignment horizontal="justify" vertical="center"/>
    </xf>
    <xf numFmtId="180" fontId="0" fillId="24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181" fontId="0" fillId="24" borderId="10" xfId="0" applyNumberFormat="1" applyFont="1" applyFill="1" applyBorder="1" applyAlignment="1">
      <alignment horizontal="right"/>
    </xf>
    <xf numFmtId="0" fontId="0" fillId="24" borderId="0" xfId="0" applyFill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3" fillId="0" borderId="0" xfId="0" applyNumberFormat="1" applyFont="1" applyFill="1" applyAlignment="1" applyProtection="1">
      <alignment vertical="center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8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183" fontId="4" fillId="0" borderId="10" xfId="0" applyNumberFormat="1" applyFont="1" applyFill="1" applyBorder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183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183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185" fontId="4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Alignment="1">
      <alignment horizontal="center" vertical="center"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>
      <alignment horizontal="right" vertical="center"/>
    </xf>
    <xf numFmtId="187" fontId="0" fillId="0" borderId="13" xfId="0" applyNumberFormat="1" applyFill="1" applyBorder="1" applyAlignment="1">
      <alignment horizontal="right" vertical="center"/>
    </xf>
    <xf numFmtId="187" fontId="0" fillId="0" borderId="12" xfId="0" applyNumberFormat="1" applyFill="1" applyBorder="1" applyAlignment="1">
      <alignment horizontal="righ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187" fontId="0" fillId="0" borderId="10" xfId="0" applyNumberFormat="1" applyFill="1" applyBorder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center" vertical="center"/>
    </xf>
    <xf numFmtId="180" fontId="0" fillId="24" borderId="10" xfId="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 applyProtection="1">
      <alignment horizontal="right" vertical="center" wrapText="1"/>
      <protection/>
    </xf>
    <xf numFmtId="187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24" borderId="14" xfId="0" applyNumberFormat="1" applyFont="1" applyFill="1" applyBorder="1" applyAlignment="1" applyProtection="1">
      <alignment horizontal="centerContinuous" vertical="center"/>
      <protection/>
    </xf>
    <xf numFmtId="49" fontId="0" fillId="24" borderId="15" xfId="0" applyNumberFormat="1" applyFont="1" applyFill="1" applyBorder="1" applyAlignment="1" applyProtection="1">
      <alignment horizontal="centerContinuous" vertical="center"/>
      <protection/>
    </xf>
    <xf numFmtId="49" fontId="0" fillId="24" borderId="17" xfId="0" applyNumberFormat="1" applyFont="1" applyFill="1" applyBorder="1" applyAlignment="1" applyProtection="1">
      <alignment horizontal="centerContinuous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1" fontId="0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left" vertic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NumberFormat="1" applyFill="1" applyBorder="1" applyAlignment="1">
      <alignment horizontal="right" vertical="center"/>
    </xf>
    <xf numFmtId="185" fontId="28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Continuous" vertical="center"/>
    </xf>
    <xf numFmtId="0" fontId="0" fillId="24" borderId="0" xfId="0" applyFill="1" applyBorder="1" applyAlignment="1">
      <alignment/>
    </xf>
    <xf numFmtId="49" fontId="0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49" fontId="0" fillId="24" borderId="10" xfId="0" applyNumberFormat="1" applyFont="1" applyFill="1" applyBorder="1" applyAlignment="1">
      <alignment horizontal="justify" vertical="center"/>
    </xf>
    <xf numFmtId="49" fontId="0" fillId="24" borderId="10" xfId="0" applyNumberFormat="1" applyFont="1" applyFill="1" applyBorder="1" applyAlignment="1">
      <alignment vertical="center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right" vertical="center"/>
    </xf>
    <xf numFmtId="49" fontId="28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tabSelected="1" zoomScalePageLayoutView="0" workbookViewId="0" topLeftCell="A1">
      <selection activeCell="R24" sqref="R23:R24"/>
    </sheetView>
  </sheetViews>
  <sheetFormatPr defaultColWidth="9.33203125" defaultRowHeight="11.25"/>
  <cols>
    <col min="4" max="4" width="13.83203125" style="0" customWidth="1"/>
    <col min="6" max="6" width="16" style="0" customWidth="1"/>
  </cols>
  <sheetData>
    <row r="12" spans="1:16" ht="35.25">
      <c r="A12" s="174" t="s">
        <v>195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</row>
    <row r="13" spans="2:10" ht="35.25">
      <c r="B13" s="117"/>
      <c r="C13" s="117"/>
      <c r="D13" s="117"/>
      <c r="E13" s="117"/>
      <c r="F13" s="117"/>
      <c r="G13" s="117"/>
      <c r="H13" s="117"/>
      <c r="I13" s="117"/>
      <c r="J13" s="117"/>
    </row>
    <row r="14" spans="2:10" ht="35.25">
      <c r="B14" s="117"/>
      <c r="C14" s="117"/>
      <c r="D14" s="117"/>
      <c r="E14" s="117"/>
      <c r="F14" s="117"/>
      <c r="G14" s="117"/>
      <c r="H14" s="117"/>
      <c r="I14" s="117"/>
      <c r="J14" s="117"/>
    </row>
    <row r="17" spans="2:14" s="119" customFormat="1" ht="25.5">
      <c r="B17" s="175" t="s">
        <v>197</v>
      </c>
      <c r="C17" s="175"/>
      <c r="D17" s="175"/>
      <c r="E17" s="175"/>
      <c r="F17" s="175"/>
      <c r="G17" s="208" t="s">
        <v>260</v>
      </c>
      <c r="H17" s="120"/>
      <c r="I17" s="120"/>
      <c r="J17" s="173" t="s">
        <v>194</v>
      </c>
      <c r="K17" s="173"/>
      <c r="L17" s="173"/>
      <c r="M17" s="173"/>
      <c r="N17" s="173"/>
    </row>
    <row r="30" spans="14:16" ht="22.5">
      <c r="N30" s="118" t="s">
        <v>196</v>
      </c>
      <c r="P30" s="209" t="s">
        <v>261</v>
      </c>
    </row>
  </sheetData>
  <sheetProtection/>
  <mergeCells count="3">
    <mergeCell ref="J17:N17"/>
    <mergeCell ref="A12:P12"/>
    <mergeCell ref="B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H16" sqref="H16"/>
    </sheetView>
  </sheetViews>
  <sheetFormatPr defaultColWidth="9.33203125" defaultRowHeight="11.25"/>
  <cols>
    <col min="1" max="1" width="12.66015625" style="0" customWidth="1"/>
    <col min="2" max="2" width="14.16015625" style="0" customWidth="1"/>
    <col min="4" max="4" width="7.33203125" style="0" customWidth="1"/>
    <col min="6" max="6" width="4" style="0" customWidth="1"/>
    <col min="7" max="7" width="5.5" style="0" customWidth="1"/>
  </cols>
  <sheetData>
    <row r="1" spans="1:18" s="115" customFormat="1" ht="42" customHeight="1">
      <c r="A1" s="192" t="s">
        <v>191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5" ht="20.25">
      <c r="A2" s="2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O2" s="89"/>
    </row>
    <row r="3" spans="1:15" ht="11.25">
      <c r="A3" s="2"/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O3" s="91" t="s">
        <v>0</v>
      </c>
    </row>
    <row r="4" spans="1:18" ht="11.25" customHeight="1">
      <c r="A4" s="172" t="s">
        <v>92</v>
      </c>
      <c r="B4" s="195" t="s">
        <v>3</v>
      </c>
      <c r="C4" s="196"/>
      <c r="D4" s="197" t="s">
        <v>112</v>
      </c>
      <c r="E4" s="193" t="s">
        <v>113</v>
      </c>
      <c r="F4" s="193" t="s">
        <v>114</v>
      </c>
      <c r="G4" s="198" t="s">
        <v>115</v>
      </c>
      <c r="H4" s="92" t="s">
        <v>116</v>
      </c>
      <c r="I4" s="93"/>
      <c r="J4" s="93"/>
      <c r="K4" s="93"/>
      <c r="L4" s="93"/>
      <c r="M4" s="93"/>
      <c r="N4" s="93"/>
      <c r="O4" s="94"/>
      <c r="P4" s="94"/>
      <c r="Q4" s="94"/>
      <c r="R4" s="193" t="s">
        <v>117</v>
      </c>
    </row>
    <row r="5" spans="1:18" ht="41.25" customHeight="1">
      <c r="A5" s="172"/>
      <c r="B5" s="91" t="s">
        <v>118</v>
      </c>
      <c r="C5" s="95" t="s">
        <v>119</v>
      </c>
      <c r="D5" s="198"/>
      <c r="E5" s="199"/>
      <c r="F5" s="199"/>
      <c r="G5" s="200"/>
      <c r="H5" s="96" t="s">
        <v>33</v>
      </c>
      <c r="I5" s="102" t="s">
        <v>167</v>
      </c>
      <c r="J5" s="102" t="s">
        <v>168</v>
      </c>
      <c r="K5" s="102" t="s">
        <v>169</v>
      </c>
      <c r="L5" s="102" t="s">
        <v>170</v>
      </c>
      <c r="M5" s="103" t="s">
        <v>171</v>
      </c>
      <c r="N5" s="104" t="s">
        <v>121</v>
      </c>
      <c r="O5" s="104" t="s">
        <v>122</v>
      </c>
      <c r="P5" s="102" t="s">
        <v>120</v>
      </c>
      <c r="Q5" s="102" t="s">
        <v>172</v>
      </c>
      <c r="R5" s="194"/>
    </row>
    <row r="6" spans="1:18" ht="18.75" customHeight="1">
      <c r="A6" s="105" t="s">
        <v>43</v>
      </c>
      <c r="B6" s="105" t="s">
        <v>43</v>
      </c>
      <c r="C6" s="105" t="s">
        <v>43</v>
      </c>
      <c r="D6" s="105" t="s">
        <v>43</v>
      </c>
      <c r="E6" s="105" t="s">
        <v>43</v>
      </c>
      <c r="F6" s="105" t="s">
        <v>43</v>
      </c>
      <c r="G6" s="106" t="s">
        <v>43</v>
      </c>
      <c r="H6" s="106">
        <v>1</v>
      </c>
      <c r="I6" s="106">
        <v>2</v>
      </c>
      <c r="J6" s="106">
        <v>3</v>
      </c>
      <c r="K6" s="106">
        <v>4</v>
      </c>
      <c r="L6" s="105" t="s">
        <v>123</v>
      </c>
      <c r="M6" s="87">
        <v>6</v>
      </c>
      <c r="N6" s="87">
        <v>7</v>
      </c>
      <c r="O6" s="107" t="s">
        <v>124</v>
      </c>
      <c r="P6" s="107">
        <v>9</v>
      </c>
      <c r="Q6" s="107">
        <v>10</v>
      </c>
      <c r="R6" s="107">
        <v>11</v>
      </c>
    </row>
    <row r="7" spans="1:18" ht="18.75" customHeight="1">
      <c r="A7" s="144" t="s">
        <v>239</v>
      </c>
      <c r="B7" s="145" t="s">
        <v>240</v>
      </c>
      <c r="C7" s="146" t="s">
        <v>241</v>
      </c>
      <c r="D7" s="144" t="s">
        <v>242</v>
      </c>
      <c r="E7" s="144" t="s">
        <v>243</v>
      </c>
      <c r="F7" s="147">
        <v>60</v>
      </c>
      <c r="G7" s="148" t="s">
        <v>244</v>
      </c>
      <c r="H7" s="149">
        <v>175910</v>
      </c>
      <c r="I7" s="149">
        <v>175910</v>
      </c>
      <c r="J7" s="149">
        <v>175910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"/>
    </row>
    <row r="8" spans="1:18" ht="18.75" customHeight="1">
      <c r="A8" s="144" t="s">
        <v>239</v>
      </c>
      <c r="B8" s="145" t="s">
        <v>245</v>
      </c>
      <c r="C8" s="146" t="s">
        <v>241</v>
      </c>
      <c r="D8" s="144" t="s">
        <v>242</v>
      </c>
      <c r="E8" s="144" t="s">
        <v>243</v>
      </c>
      <c r="F8" s="147">
        <v>20</v>
      </c>
      <c r="G8" s="148" t="s">
        <v>244</v>
      </c>
      <c r="H8" s="149">
        <v>20000</v>
      </c>
      <c r="I8" s="149">
        <v>20000</v>
      </c>
      <c r="J8" s="149">
        <v>20000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"/>
    </row>
    <row r="9" spans="1:18" ht="18.75" customHeight="1">
      <c r="A9" s="144" t="s">
        <v>239</v>
      </c>
      <c r="B9" s="145" t="s">
        <v>240</v>
      </c>
      <c r="C9" s="146" t="s">
        <v>246</v>
      </c>
      <c r="D9" s="144" t="s">
        <v>242</v>
      </c>
      <c r="E9" s="144" t="s">
        <v>247</v>
      </c>
      <c r="F9" s="147">
        <v>1</v>
      </c>
      <c r="G9" s="148" t="s">
        <v>244</v>
      </c>
      <c r="H9" s="149">
        <v>110000</v>
      </c>
      <c r="I9" s="149">
        <v>110000</v>
      </c>
      <c r="J9" s="149">
        <v>110000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"/>
    </row>
    <row r="10" spans="1:18" ht="18.75" customHeight="1">
      <c r="A10" s="144" t="s">
        <v>239</v>
      </c>
      <c r="B10" s="145" t="s">
        <v>240</v>
      </c>
      <c r="C10" s="146" t="s">
        <v>248</v>
      </c>
      <c r="D10" s="144" t="s">
        <v>242</v>
      </c>
      <c r="E10" s="144" t="s">
        <v>249</v>
      </c>
      <c r="F10" s="147">
        <v>10</v>
      </c>
      <c r="G10" s="148" t="s">
        <v>250</v>
      </c>
      <c r="H10" s="149">
        <v>53500</v>
      </c>
      <c r="I10" s="149">
        <v>53500</v>
      </c>
      <c r="J10" s="149">
        <v>53500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"/>
    </row>
    <row r="11" spans="1:18" ht="18.75" customHeight="1">
      <c r="A11" s="144" t="s">
        <v>239</v>
      </c>
      <c r="B11" s="145" t="s">
        <v>245</v>
      </c>
      <c r="C11" s="146" t="s">
        <v>248</v>
      </c>
      <c r="D11" s="144" t="s">
        <v>242</v>
      </c>
      <c r="E11" s="144" t="s">
        <v>249</v>
      </c>
      <c r="F11" s="147">
        <v>10</v>
      </c>
      <c r="G11" s="148" t="s">
        <v>250</v>
      </c>
      <c r="H11" s="149">
        <v>60000</v>
      </c>
      <c r="I11" s="149">
        <v>60000</v>
      </c>
      <c r="J11" s="149">
        <v>60000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"/>
    </row>
    <row r="12" spans="1:18" ht="18.75" customHeight="1">
      <c r="A12" s="144" t="s">
        <v>239</v>
      </c>
      <c r="B12" s="145" t="s">
        <v>240</v>
      </c>
      <c r="C12" s="146" t="s">
        <v>251</v>
      </c>
      <c r="D12" s="144" t="s">
        <v>242</v>
      </c>
      <c r="E12" s="144" t="s">
        <v>252</v>
      </c>
      <c r="F12" s="147">
        <v>12</v>
      </c>
      <c r="G12" s="148" t="s">
        <v>250</v>
      </c>
      <c r="H12" s="149">
        <v>54000</v>
      </c>
      <c r="I12" s="149">
        <v>54000</v>
      </c>
      <c r="J12" s="149">
        <v>54000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"/>
    </row>
    <row r="13" spans="1:18" ht="18.75" customHeight="1">
      <c r="A13" s="144" t="s">
        <v>239</v>
      </c>
      <c r="B13" s="145" t="s">
        <v>245</v>
      </c>
      <c r="C13" s="146" t="s">
        <v>251</v>
      </c>
      <c r="D13" s="144" t="s">
        <v>242</v>
      </c>
      <c r="E13" s="144" t="s">
        <v>252</v>
      </c>
      <c r="F13" s="147">
        <v>5</v>
      </c>
      <c r="G13" s="148" t="s">
        <v>250</v>
      </c>
      <c r="H13" s="149">
        <v>20000</v>
      </c>
      <c r="I13" s="149">
        <v>20000</v>
      </c>
      <c r="J13" s="149">
        <v>20000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"/>
    </row>
    <row r="14" spans="1:18" ht="18.75" customHeight="1">
      <c r="A14" s="144" t="s">
        <v>239</v>
      </c>
      <c r="B14" s="145" t="s">
        <v>240</v>
      </c>
      <c r="C14" s="146" t="s">
        <v>253</v>
      </c>
      <c r="D14" s="144" t="s">
        <v>242</v>
      </c>
      <c r="E14" s="144" t="s">
        <v>243</v>
      </c>
      <c r="F14" s="147">
        <v>11</v>
      </c>
      <c r="G14" s="148" t="s">
        <v>244</v>
      </c>
      <c r="H14" s="149">
        <v>31900</v>
      </c>
      <c r="I14" s="149">
        <v>31900</v>
      </c>
      <c r="J14" s="149">
        <v>31900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"/>
    </row>
  </sheetData>
  <sheetProtection/>
  <mergeCells count="8">
    <mergeCell ref="A1:R1"/>
    <mergeCell ref="R4:R5"/>
    <mergeCell ref="A4:A5"/>
    <mergeCell ref="B4:C4"/>
    <mergeCell ref="D4:D5"/>
    <mergeCell ref="E4:E5"/>
    <mergeCell ref="F4:F5"/>
    <mergeCell ref="G4:G5"/>
  </mergeCells>
  <printOptions/>
  <pageMargins left="0.56" right="0.4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F2" sqref="F2"/>
    </sheetView>
  </sheetViews>
  <sheetFormatPr defaultColWidth="9.33203125" defaultRowHeight="11.25"/>
  <cols>
    <col min="1" max="1" width="7.5" style="0" customWidth="1"/>
    <col min="2" max="2" width="6.5" style="0" customWidth="1"/>
    <col min="3" max="3" width="7" style="0" customWidth="1"/>
    <col min="4" max="4" width="5.66015625" style="0" customWidth="1"/>
    <col min="5" max="5" width="6" style="0" customWidth="1"/>
    <col min="6" max="6" width="6.33203125" style="0" customWidth="1"/>
    <col min="7" max="7" width="8.83203125" style="0" customWidth="1"/>
    <col min="8" max="8" width="11.16015625" style="0" customWidth="1"/>
    <col min="9" max="9" width="8.5" style="0" customWidth="1"/>
    <col min="10" max="10" width="10" style="0" customWidth="1"/>
    <col min="11" max="11" width="6.5" style="0" customWidth="1"/>
    <col min="12" max="12" width="7.5" style="0" customWidth="1"/>
    <col min="13" max="13" width="13" style="0" customWidth="1"/>
    <col min="14" max="14" width="12" style="0" customWidth="1"/>
    <col min="15" max="15" width="8.5" style="0" customWidth="1"/>
    <col min="16" max="16" width="8.83203125" style="0" customWidth="1"/>
    <col min="17" max="17" width="7" style="0" customWidth="1"/>
    <col min="18" max="18" width="6.16015625" style="0" customWidth="1"/>
  </cols>
  <sheetData>
    <row r="1" spans="1:19" s="116" customFormat="1" ht="22.5">
      <c r="A1" s="204" t="s">
        <v>192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20.25" customHeight="1">
      <c r="A2" s="108"/>
      <c r="B2" s="90"/>
      <c r="C2" s="91"/>
      <c r="D2" s="91"/>
      <c r="E2" s="91"/>
      <c r="F2" s="91"/>
      <c r="G2" s="91"/>
      <c r="H2" s="91"/>
      <c r="I2" s="91"/>
      <c r="J2" s="91"/>
      <c r="K2" s="91"/>
      <c r="S2" s="91" t="s">
        <v>0</v>
      </c>
    </row>
    <row r="3" spans="1:19" ht="27.75" customHeight="1">
      <c r="A3" s="207" t="s">
        <v>173</v>
      </c>
      <c r="B3" s="183" t="s">
        <v>174</v>
      </c>
      <c r="C3" s="183" t="s">
        <v>175</v>
      </c>
      <c r="D3" s="183" t="s">
        <v>176</v>
      </c>
      <c r="E3" s="183" t="s">
        <v>177</v>
      </c>
      <c r="F3" s="201" t="s">
        <v>116</v>
      </c>
      <c r="G3" s="183"/>
      <c r="H3" s="183"/>
      <c r="I3" s="183"/>
      <c r="J3" s="183"/>
      <c r="K3" s="183"/>
      <c r="L3" s="183"/>
      <c r="M3" s="183"/>
      <c r="N3" s="183"/>
      <c r="O3" s="183"/>
      <c r="P3" s="202"/>
      <c r="Q3" s="202"/>
      <c r="R3" s="203"/>
      <c r="S3" s="183" t="s">
        <v>178</v>
      </c>
    </row>
    <row r="4" spans="1:19" ht="24" customHeight="1">
      <c r="A4" s="183"/>
      <c r="B4" s="183"/>
      <c r="C4" s="183"/>
      <c r="D4" s="183"/>
      <c r="E4" s="183"/>
      <c r="F4" s="205" t="s">
        <v>33</v>
      </c>
      <c r="G4" s="183" t="s">
        <v>179</v>
      </c>
      <c r="H4" s="183"/>
      <c r="I4" s="183"/>
      <c r="J4" s="183"/>
      <c r="K4" s="183"/>
      <c r="L4" s="183"/>
      <c r="M4" s="183"/>
      <c r="N4" s="183"/>
      <c r="O4" s="183" t="s">
        <v>179</v>
      </c>
      <c r="P4" s="183" t="s">
        <v>180</v>
      </c>
      <c r="Q4" s="183" t="s">
        <v>181</v>
      </c>
      <c r="R4" s="206" t="s">
        <v>182</v>
      </c>
      <c r="S4" s="183"/>
    </row>
    <row r="5" spans="1:19" ht="24.75" customHeight="1">
      <c r="A5" s="183"/>
      <c r="B5" s="183"/>
      <c r="C5" s="183"/>
      <c r="D5" s="183"/>
      <c r="E5" s="183"/>
      <c r="F5" s="205"/>
      <c r="G5" s="183" t="s">
        <v>179</v>
      </c>
      <c r="H5" s="183" t="s">
        <v>183</v>
      </c>
      <c r="I5" s="183"/>
      <c r="J5" s="183"/>
      <c r="K5" s="183"/>
      <c r="L5" s="183"/>
      <c r="M5" s="183"/>
      <c r="N5" s="183"/>
      <c r="O5" s="183" t="s">
        <v>184</v>
      </c>
      <c r="P5" s="183"/>
      <c r="Q5" s="183"/>
      <c r="R5" s="206"/>
      <c r="S5" s="183"/>
    </row>
    <row r="6" spans="1:19" ht="39" customHeight="1">
      <c r="A6" s="183"/>
      <c r="B6" s="183"/>
      <c r="C6" s="183"/>
      <c r="D6" s="183"/>
      <c r="E6" s="183"/>
      <c r="F6" s="205"/>
      <c r="G6" s="183"/>
      <c r="H6" s="109" t="s">
        <v>48</v>
      </c>
      <c r="I6" s="109" t="s">
        <v>185</v>
      </c>
      <c r="J6" s="109" t="s">
        <v>186</v>
      </c>
      <c r="K6" s="109" t="s">
        <v>187</v>
      </c>
      <c r="L6" s="109" t="s">
        <v>188</v>
      </c>
      <c r="M6" s="109" t="s">
        <v>189</v>
      </c>
      <c r="N6" s="109" t="s">
        <v>190</v>
      </c>
      <c r="O6" s="183"/>
      <c r="P6" s="183"/>
      <c r="Q6" s="202"/>
      <c r="R6" s="206"/>
      <c r="S6" s="183"/>
    </row>
    <row r="7" spans="1:19" ht="12" customHeight="1">
      <c r="A7" s="110" t="s">
        <v>43</v>
      </c>
      <c r="B7" s="110" t="s">
        <v>43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49">
        <v>6</v>
      </c>
      <c r="I7" s="49">
        <v>7</v>
      </c>
      <c r="J7" s="49">
        <v>8</v>
      </c>
      <c r="K7" s="49">
        <v>9</v>
      </c>
      <c r="L7" s="49">
        <v>10</v>
      </c>
      <c r="M7" s="49">
        <v>11</v>
      </c>
      <c r="N7" s="112">
        <v>12</v>
      </c>
      <c r="O7" s="111">
        <v>13</v>
      </c>
      <c r="P7" s="113">
        <v>14</v>
      </c>
      <c r="Q7" s="48">
        <v>15</v>
      </c>
      <c r="R7" s="114">
        <v>16</v>
      </c>
      <c r="S7" s="111">
        <v>17</v>
      </c>
    </row>
    <row r="8" spans="1:19" ht="16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6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6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6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6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6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6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6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6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6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6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6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6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6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6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6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6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ht="16.5" customHeight="1"/>
  </sheetData>
  <sheetProtection/>
  <mergeCells count="16">
    <mergeCell ref="A1:S1"/>
    <mergeCell ref="S3:S6"/>
    <mergeCell ref="F4:F6"/>
    <mergeCell ref="G4:O4"/>
    <mergeCell ref="P4:P6"/>
    <mergeCell ref="Q4:Q6"/>
    <mergeCell ref="R4:R6"/>
    <mergeCell ref="G5:G6"/>
    <mergeCell ref="A3:A6"/>
    <mergeCell ref="B3:B6"/>
    <mergeCell ref="C3:C6"/>
    <mergeCell ref="D3:D6"/>
    <mergeCell ref="H5:N5"/>
    <mergeCell ref="O5:O6"/>
    <mergeCell ref="E3:E6"/>
    <mergeCell ref="F3:R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9">
      <selection activeCell="B40" sqref="B40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" style="0" customWidth="1"/>
    <col min="8" max="8" width="33" style="0" customWidth="1"/>
  </cols>
  <sheetData>
    <row r="1" ht="12.75" customHeight="1"/>
    <row r="2" spans="1:8" ht="24" customHeight="1">
      <c r="A2" s="44" t="s">
        <v>125</v>
      </c>
      <c r="B2" s="45"/>
      <c r="C2" s="45"/>
      <c r="D2" s="46"/>
      <c r="E2" s="45"/>
      <c r="F2" s="45"/>
      <c r="G2" s="45"/>
      <c r="H2" s="45"/>
    </row>
    <row r="3" spans="1:8" ht="12.75" customHeight="1">
      <c r="A3" s="2" t="s">
        <v>259</v>
      </c>
      <c r="F3" s="2"/>
      <c r="H3" s="70" t="s">
        <v>0</v>
      </c>
    </row>
    <row r="4" spans="1:10" ht="21.75" customHeight="1">
      <c r="A4" s="47" t="s">
        <v>1</v>
      </c>
      <c r="B4" s="48"/>
      <c r="C4" s="172" t="s">
        <v>2</v>
      </c>
      <c r="D4" s="172"/>
      <c r="E4" s="172" t="s">
        <v>2</v>
      </c>
      <c r="F4" s="172"/>
      <c r="G4" s="172"/>
      <c r="H4" s="172"/>
      <c r="I4" s="68"/>
      <c r="J4" s="68"/>
    </row>
    <row r="5" spans="1:10" ht="21.75" customHeight="1">
      <c r="A5" s="47" t="s">
        <v>3</v>
      </c>
      <c r="B5" s="48" t="s">
        <v>126</v>
      </c>
      <c r="C5" s="48" t="s">
        <v>110</v>
      </c>
      <c r="D5" s="168" t="s">
        <v>127</v>
      </c>
      <c r="E5" s="48" t="s">
        <v>5</v>
      </c>
      <c r="F5" s="168" t="s">
        <v>128</v>
      </c>
      <c r="G5" s="48" t="s">
        <v>6</v>
      </c>
      <c r="H5" s="168" t="s">
        <v>128</v>
      </c>
      <c r="I5" s="68"/>
      <c r="J5" s="68"/>
    </row>
    <row r="6" spans="1:10" ht="21.75" customHeight="1">
      <c r="A6" s="56" t="s">
        <v>7</v>
      </c>
      <c r="B6" s="121">
        <v>10962262</v>
      </c>
      <c r="C6" s="60" t="s">
        <v>8</v>
      </c>
      <c r="D6" s="121">
        <v>6222459</v>
      </c>
      <c r="E6" s="60" t="s">
        <v>9</v>
      </c>
      <c r="F6" s="121">
        <v>3259246</v>
      </c>
      <c r="G6" s="60" t="s">
        <v>10</v>
      </c>
      <c r="H6" s="52">
        <v>5558726</v>
      </c>
      <c r="I6" s="61"/>
      <c r="J6" s="61"/>
    </row>
    <row r="7" spans="1:10" ht="21.75" customHeight="1">
      <c r="A7" s="56" t="s">
        <v>11</v>
      </c>
      <c r="B7" s="121">
        <v>10962262</v>
      </c>
      <c r="C7" s="56" t="s">
        <v>12</v>
      </c>
      <c r="D7" s="121">
        <v>5458406</v>
      </c>
      <c r="E7" s="56" t="s">
        <v>13</v>
      </c>
      <c r="F7" s="121">
        <v>0</v>
      </c>
      <c r="G7" s="56" t="s">
        <v>14</v>
      </c>
      <c r="H7" s="52">
        <v>803413</v>
      </c>
      <c r="I7" s="61"/>
      <c r="J7" s="61"/>
    </row>
    <row r="8" spans="1:10" ht="21.75" customHeight="1">
      <c r="A8" s="60" t="s">
        <v>15</v>
      </c>
      <c r="B8" s="121">
        <v>0</v>
      </c>
      <c r="C8" s="56" t="s">
        <v>16</v>
      </c>
      <c r="D8" s="121">
        <v>758413</v>
      </c>
      <c r="E8" s="56" t="s">
        <v>17</v>
      </c>
      <c r="F8" s="121">
        <v>0</v>
      </c>
      <c r="G8" s="56" t="s">
        <v>18</v>
      </c>
      <c r="H8" s="52">
        <v>85706</v>
      </c>
      <c r="I8" s="61"/>
      <c r="J8" s="61"/>
    </row>
    <row r="9" spans="1:10" ht="21.75" customHeight="1">
      <c r="A9" s="60" t="s">
        <v>19</v>
      </c>
      <c r="B9" s="121">
        <v>0</v>
      </c>
      <c r="C9" s="56" t="s">
        <v>20</v>
      </c>
      <c r="D9" s="121">
        <v>5640</v>
      </c>
      <c r="E9" s="56" t="s">
        <v>21</v>
      </c>
      <c r="F9" s="121">
        <v>0</v>
      </c>
      <c r="G9" s="152" t="s">
        <v>152</v>
      </c>
      <c r="H9" s="52">
        <v>0</v>
      </c>
      <c r="I9" s="61"/>
      <c r="J9" s="61"/>
    </row>
    <row r="10" spans="1:10" ht="21.75" customHeight="1">
      <c r="A10" s="60" t="s">
        <v>159</v>
      </c>
      <c r="B10" s="52">
        <v>0</v>
      </c>
      <c r="C10" s="56" t="s">
        <v>22</v>
      </c>
      <c r="D10" s="121">
        <v>4739803</v>
      </c>
      <c r="E10" s="56" t="s">
        <v>23</v>
      </c>
      <c r="F10" s="121">
        <v>0</v>
      </c>
      <c r="G10" s="152" t="s">
        <v>153</v>
      </c>
      <c r="H10" s="52">
        <v>4514417</v>
      </c>
      <c r="I10" s="61"/>
      <c r="J10" s="69"/>
    </row>
    <row r="11" spans="1:10" ht="21.75" customHeight="1">
      <c r="A11" s="60" t="s">
        <v>160</v>
      </c>
      <c r="B11" s="125">
        <v>0</v>
      </c>
      <c r="C11" s="56" t="s">
        <v>150</v>
      </c>
      <c r="D11" s="121">
        <v>590696</v>
      </c>
      <c r="E11" s="56" t="s">
        <v>25</v>
      </c>
      <c r="F11" s="121">
        <v>0</v>
      </c>
      <c r="G11" s="152" t="s">
        <v>154</v>
      </c>
      <c r="H11" s="52">
        <v>0</v>
      </c>
      <c r="I11" s="61"/>
      <c r="J11" s="69"/>
    </row>
    <row r="12" spans="1:10" ht="21.75" customHeight="1">
      <c r="A12" s="56" t="s">
        <v>24</v>
      </c>
      <c r="B12" s="52">
        <v>0</v>
      </c>
      <c r="C12" s="56" t="s">
        <v>151</v>
      </c>
      <c r="D12" s="169">
        <v>4149107</v>
      </c>
      <c r="E12" s="152" t="s">
        <v>133</v>
      </c>
      <c r="F12" s="121">
        <v>0</v>
      </c>
      <c r="G12" s="152" t="s">
        <v>155</v>
      </c>
      <c r="H12" s="52">
        <v>0</v>
      </c>
      <c r="I12" s="61"/>
      <c r="J12" s="61"/>
    </row>
    <row r="13" spans="1:10" ht="21.75" customHeight="1">
      <c r="A13" s="56" t="s">
        <v>26</v>
      </c>
      <c r="B13" s="52">
        <v>0</v>
      </c>
      <c r="C13" s="56"/>
      <c r="D13" s="78"/>
      <c r="E13" s="56" t="s">
        <v>27</v>
      </c>
      <c r="F13" s="121">
        <v>167256</v>
      </c>
      <c r="G13" s="152" t="s">
        <v>156</v>
      </c>
      <c r="H13" s="52">
        <v>0</v>
      </c>
      <c r="I13" s="61"/>
      <c r="J13" s="61"/>
    </row>
    <row r="14" spans="1:10" ht="21.75" customHeight="1">
      <c r="A14" s="56"/>
      <c r="B14" s="71"/>
      <c r="C14" s="56"/>
      <c r="D14" s="76"/>
      <c r="E14" s="152" t="s">
        <v>134</v>
      </c>
      <c r="F14" s="121">
        <v>447229</v>
      </c>
      <c r="G14" s="152" t="s">
        <v>157</v>
      </c>
      <c r="H14" s="52">
        <v>0</v>
      </c>
      <c r="I14" s="61"/>
      <c r="J14" s="61"/>
    </row>
    <row r="15" spans="1:10" ht="21.75" customHeight="1">
      <c r="A15" s="56"/>
      <c r="B15" s="73"/>
      <c r="C15" s="56"/>
      <c r="D15" s="76"/>
      <c r="E15" s="152" t="s">
        <v>135</v>
      </c>
      <c r="F15" s="71">
        <v>0</v>
      </c>
      <c r="G15" s="152" t="s">
        <v>158</v>
      </c>
      <c r="H15" s="59">
        <v>0</v>
      </c>
      <c r="I15" s="61"/>
      <c r="J15" s="61"/>
    </row>
    <row r="16" spans="1:10" ht="21.75" customHeight="1">
      <c r="A16" s="58"/>
      <c r="B16" s="73"/>
      <c r="C16" s="56"/>
      <c r="D16" s="73"/>
      <c r="E16" s="152" t="s">
        <v>136</v>
      </c>
      <c r="F16" s="71">
        <v>0</v>
      </c>
      <c r="G16" s="15"/>
      <c r="H16" s="59"/>
      <c r="I16" s="61"/>
      <c r="J16" s="61"/>
    </row>
    <row r="17" spans="1:10" ht="21.75" customHeight="1">
      <c r="A17" s="56"/>
      <c r="B17" s="73"/>
      <c r="C17" s="56"/>
      <c r="D17" s="73"/>
      <c r="E17" s="152" t="s">
        <v>137</v>
      </c>
      <c r="F17" s="121">
        <v>2999424</v>
      </c>
      <c r="G17" s="56"/>
      <c r="H17" s="59"/>
      <c r="I17" s="61"/>
      <c r="J17" s="61"/>
    </row>
    <row r="18" spans="1:10" ht="21.75" customHeight="1">
      <c r="A18" s="56"/>
      <c r="B18" s="71"/>
      <c r="C18" s="56"/>
      <c r="D18" s="73"/>
      <c r="E18" s="152" t="s">
        <v>138</v>
      </c>
      <c r="F18" s="71">
        <v>0</v>
      </c>
      <c r="G18" s="56"/>
      <c r="H18" s="59"/>
      <c r="I18" s="61"/>
      <c r="J18" s="61"/>
    </row>
    <row r="19" spans="1:10" ht="21.75" customHeight="1">
      <c r="A19" s="56"/>
      <c r="B19" s="73"/>
      <c r="C19" s="56"/>
      <c r="D19" s="73"/>
      <c r="E19" s="152" t="s">
        <v>140</v>
      </c>
      <c r="F19" s="71">
        <v>0</v>
      </c>
      <c r="G19" s="56"/>
      <c r="H19" s="59"/>
      <c r="I19" s="61"/>
      <c r="J19" s="61"/>
    </row>
    <row r="20" spans="1:10" ht="21.75" customHeight="1">
      <c r="A20" s="56"/>
      <c r="B20" s="73"/>
      <c r="C20" s="56"/>
      <c r="D20" s="73"/>
      <c r="E20" s="152" t="s">
        <v>139</v>
      </c>
      <c r="F20" s="71">
        <v>0</v>
      </c>
      <c r="G20" s="56"/>
      <c r="H20" s="59"/>
      <c r="I20" s="61"/>
      <c r="J20" s="69"/>
    </row>
    <row r="21" spans="1:10" ht="21.75" customHeight="1">
      <c r="A21" s="56"/>
      <c r="B21" s="73"/>
      <c r="C21" s="60"/>
      <c r="D21" s="73"/>
      <c r="E21" s="152" t="s">
        <v>141</v>
      </c>
      <c r="F21" s="71">
        <v>0</v>
      </c>
      <c r="G21" s="56"/>
      <c r="H21" s="59"/>
      <c r="I21" s="61"/>
      <c r="J21" s="61"/>
    </row>
    <row r="22" spans="1:10" ht="21.75" customHeight="1">
      <c r="A22" s="56"/>
      <c r="B22" s="73"/>
      <c r="C22" s="60"/>
      <c r="D22" s="76"/>
      <c r="E22" s="152" t="s">
        <v>142</v>
      </c>
      <c r="F22" s="71">
        <v>0</v>
      </c>
      <c r="G22" s="56"/>
      <c r="H22" s="59"/>
      <c r="I22" s="61"/>
      <c r="J22" s="61"/>
    </row>
    <row r="23" spans="1:10" ht="21.75" customHeight="1">
      <c r="A23" s="60"/>
      <c r="B23" s="73"/>
      <c r="C23" s="60"/>
      <c r="D23" s="73"/>
      <c r="E23" s="152" t="s">
        <v>143</v>
      </c>
      <c r="F23" s="71">
        <v>0</v>
      </c>
      <c r="G23" s="58"/>
      <c r="H23" s="59"/>
      <c r="I23" s="61"/>
      <c r="J23" s="61"/>
    </row>
    <row r="24" spans="1:10" ht="21.75" customHeight="1">
      <c r="A24" s="60"/>
      <c r="B24" s="73"/>
      <c r="C24" s="56"/>
      <c r="D24" s="73"/>
      <c r="E24" s="152" t="s">
        <v>144</v>
      </c>
      <c r="F24" s="71">
        <v>0</v>
      </c>
      <c r="G24" s="58"/>
      <c r="H24" s="57"/>
      <c r="I24" s="61"/>
      <c r="J24" s="61"/>
    </row>
    <row r="25" spans="1:10" ht="21.75" customHeight="1">
      <c r="A25" s="60"/>
      <c r="B25" s="73"/>
      <c r="C25" s="56"/>
      <c r="D25" s="76"/>
      <c r="E25" s="152" t="s">
        <v>145</v>
      </c>
      <c r="F25" s="71">
        <v>0</v>
      </c>
      <c r="G25" s="58"/>
      <c r="H25" s="59"/>
      <c r="I25" s="61"/>
      <c r="J25" s="61"/>
    </row>
    <row r="26" spans="1:8" ht="21.75" customHeight="1">
      <c r="A26" s="60"/>
      <c r="B26" s="76"/>
      <c r="C26" s="58"/>
      <c r="D26" s="73"/>
      <c r="E26" s="152" t="s">
        <v>146</v>
      </c>
      <c r="F26" s="71">
        <v>0</v>
      </c>
      <c r="G26" s="58"/>
      <c r="H26" s="59"/>
    </row>
    <row r="27" spans="1:8" ht="21.75" customHeight="1">
      <c r="A27" s="15"/>
      <c r="B27" s="76"/>
      <c r="C27" s="58"/>
      <c r="D27" s="73"/>
      <c r="E27" s="153" t="s">
        <v>28</v>
      </c>
      <c r="F27" s="71">
        <v>0</v>
      </c>
      <c r="G27" s="58"/>
      <c r="H27" s="59"/>
    </row>
    <row r="28" spans="1:8" ht="21.75" customHeight="1">
      <c r="A28" s="15"/>
      <c r="B28" s="76"/>
      <c r="C28" s="58"/>
      <c r="D28" s="73"/>
      <c r="E28" s="152" t="s">
        <v>147</v>
      </c>
      <c r="F28" s="71">
        <v>0</v>
      </c>
      <c r="G28" s="58"/>
      <c r="H28" s="59"/>
    </row>
    <row r="29" spans="1:8" ht="21.75" customHeight="1">
      <c r="A29" s="15"/>
      <c r="B29" s="76"/>
      <c r="C29" s="58"/>
      <c r="D29" s="73"/>
      <c r="E29" s="152" t="s">
        <v>148</v>
      </c>
      <c r="F29" s="71">
        <v>0</v>
      </c>
      <c r="G29" s="58"/>
      <c r="H29" s="59"/>
    </row>
    <row r="30" spans="1:8" ht="21.75" customHeight="1">
      <c r="A30" s="15"/>
      <c r="B30" s="71"/>
      <c r="C30" s="58"/>
      <c r="D30" s="73"/>
      <c r="E30" s="154" t="s">
        <v>149</v>
      </c>
      <c r="F30" s="121">
        <v>4089107</v>
      </c>
      <c r="G30" s="58"/>
      <c r="H30" s="59"/>
    </row>
    <row r="31" spans="1:8" ht="21.75" customHeight="1">
      <c r="A31" s="48" t="s">
        <v>29</v>
      </c>
      <c r="B31" s="71">
        <f>B6+B12+B13</f>
        <v>10962262</v>
      </c>
      <c r="C31" s="47" t="s">
        <v>30</v>
      </c>
      <c r="D31" s="71">
        <f>D6+D10</f>
        <v>10962262</v>
      </c>
      <c r="E31" s="48" t="s">
        <v>30</v>
      </c>
      <c r="F31" s="71">
        <f>SUM(F6:F30)</f>
        <v>10962262</v>
      </c>
      <c r="G31" s="48" t="s">
        <v>161</v>
      </c>
      <c r="H31" s="134">
        <f>SUM(H6:H30)</f>
        <v>10962262</v>
      </c>
    </row>
  </sheetData>
  <sheetProtection/>
  <mergeCells count="2">
    <mergeCell ref="C4:D4"/>
    <mergeCell ref="E4:H4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A3" sqref="A3"/>
    </sheetView>
  </sheetViews>
  <sheetFormatPr defaultColWidth="25" defaultRowHeight="11.25"/>
  <cols>
    <col min="1" max="1" width="53" style="0" customWidth="1"/>
    <col min="2" max="2" width="32" style="0" customWidth="1"/>
  </cols>
  <sheetData>
    <row r="1" ht="12.75" customHeight="1"/>
    <row r="2" spans="1:2" ht="24" customHeight="1">
      <c r="A2" s="44" t="s">
        <v>129</v>
      </c>
      <c r="B2" s="45"/>
    </row>
    <row r="3" spans="1:2" ht="12.75" customHeight="1">
      <c r="A3" s="2" t="s">
        <v>257</v>
      </c>
      <c r="B3" s="70" t="s">
        <v>109</v>
      </c>
    </row>
    <row r="4" spans="1:4" ht="21.75" customHeight="1">
      <c r="A4" s="47" t="s">
        <v>1</v>
      </c>
      <c r="B4" s="48"/>
      <c r="C4" s="68"/>
      <c r="D4" s="68"/>
    </row>
    <row r="5" spans="1:4" ht="21.75" customHeight="1">
      <c r="A5" s="47" t="s">
        <v>3</v>
      </c>
      <c r="B5" s="97" t="s">
        <v>127</v>
      </c>
      <c r="C5" s="68"/>
      <c r="D5" s="68"/>
    </row>
    <row r="6" spans="1:5" ht="21.75" customHeight="1">
      <c r="A6" s="50" t="s">
        <v>7</v>
      </c>
      <c r="B6" s="121">
        <v>10962262</v>
      </c>
      <c r="C6" s="61"/>
      <c r="D6" s="127"/>
      <c r="E6" s="128"/>
    </row>
    <row r="7" spans="1:5" ht="21.75" customHeight="1">
      <c r="A7" s="50" t="s">
        <v>11</v>
      </c>
      <c r="B7" s="122">
        <v>10962262</v>
      </c>
      <c r="C7" s="61"/>
      <c r="D7" s="127"/>
      <c r="E7" s="128"/>
    </row>
    <row r="8" spans="1:5" ht="21.75" customHeight="1">
      <c r="A8" s="54" t="s">
        <v>15</v>
      </c>
      <c r="B8" s="122">
        <v>0</v>
      </c>
      <c r="C8" s="61"/>
      <c r="D8" s="129"/>
      <c r="E8" s="128"/>
    </row>
    <row r="9" spans="1:5" ht="21.75" customHeight="1">
      <c r="A9" s="54" t="s">
        <v>19</v>
      </c>
      <c r="B9" s="123">
        <v>0</v>
      </c>
      <c r="C9" s="61"/>
      <c r="D9" s="129"/>
      <c r="E9" s="128"/>
    </row>
    <row r="10" spans="1:5" ht="21.75" customHeight="1">
      <c r="A10" s="54" t="s">
        <v>159</v>
      </c>
      <c r="B10" s="124">
        <v>0</v>
      </c>
      <c r="C10" s="61"/>
      <c r="D10" s="129"/>
      <c r="E10" s="130"/>
    </row>
    <row r="11" spans="1:5" ht="21.75" customHeight="1">
      <c r="A11" s="54" t="s">
        <v>160</v>
      </c>
      <c r="B11" s="125">
        <v>0</v>
      </c>
      <c r="C11" s="61"/>
      <c r="D11" s="129"/>
      <c r="E11" s="131"/>
    </row>
    <row r="12" spans="1:5" ht="21.75" customHeight="1">
      <c r="A12" s="50" t="s">
        <v>24</v>
      </c>
      <c r="B12" s="126">
        <v>0</v>
      </c>
      <c r="C12" s="61"/>
      <c r="D12" s="127"/>
      <c r="E12" s="130"/>
    </row>
    <row r="13" spans="1:5" ht="21.75" customHeight="1">
      <c r="A13" s="50" t="s">
        <v>26</v>
      </c>
      <c r="B13" s="126">
        <v>0</v>
      </c>
      <c r="C13" s="61"/>
      <c r="D13" s="127"/>
      <c r="E13" s="130"/>
    </row>
    <row r="14" spans="1:5" ht="21.75" customHeight="1">
      <c r="A14" s="56"/>
      <c r="B14" s="71"/>
      <c r="C14" s="61"/>
      <c r="D14" s="127"/>
      <c r="E14" s="132"/>
    </row>
    <row r="15" spans="1:4" ht="21.75" customHeight="1">
      <c r="A15" s="58"/>
      <c r="B15" s="73"/>
      <c r="C15" s="61"/>
      <c r="D15" s="61"/>
    </row>
    <row r="16" spans="1:4" ht="21.75" customHeight="1">
      <c r="A16" s="56"/>
      <c r="B16" s="73"/>
      <c r="C16" s="61"/>
      <c r="D16" s="61"/>
    </row>
    <row r="17" spans="1:4" ht="21.75" customHeight="1">
      <c r="A17" s="56"/>
      <c r="B17" s="73"/>
      <c r="C17" s="61"/>
      <c r="D17" s="61"/>
    </row>
    <row r="18" spans="1:4" ht="21.75" customHeight="1">
      <c r="A18" s="50"/>
      <c r="B18" s="71"/>
      <c r="C18" s="61"/>
      <c r="D18" s="61"/>
    </row>
    <row r="19" spans="1:4" ht="21.75" customHeight="1">
      <c r="A19" s="56"/>
      <c r="B19" s="73"/>
      <c r="C19" s="61"/>
      <c r="D19" s="61"/>
    </row>
    <row r="20" spans="1:4" ht="21.75" customHeight="1">
      <c r="A20" s="56"/>
      <c r="B20" s="73"/>
      <c r="C20" s="61"/>
      <c r="D20" s="69"/>
    </row>
    <row r="21" spans="1:4" ht="21.75" customHeight="1">
      <c r="A21" s="56"/>
      <c r="B21" s="73"/>
      <c r="C21" s="61"/>
      <c r="D21" s="61"/>
    </row>
    <row r="22" spans="1:4" ht="21.75" customHeight="1">
      <c r="A22" s="60"/>
      <c r="B22" s="73"/>
      <c r="C22" s="61"/>
      <c r="D22" s="61"/>
    </row>
    <row r="23" spans="1:4" ht="21.75" customHeight="1">
      <c r="A23" s="60"/>
      <c r="B23" s="73"/>
      <c r="C23" s="61"/>
      <c r="D23" s="61"/>
    </row>
    <row r="24" spans="1:4" ht="21.75" customHeight="1">
      <c r="A24" s="60"/>
      <c r="B24" s="73"/>
      <c r="C24" s="61"/>
      <c r="D24" s="61"/>
    </row>
    <row r="25" spans="1:4" ht="21.75" customHeight="1">
      <c r="A25" s="60"/>
      <c r="B25" s="73"/>
      <c r="C25" s="61"/>
      <c r="D25" s="61"/>
    </row>
    <row r="26" spans="1:2" ht="21.75" customHeight="1">
      <c r="A26" s="15"/>
      <c r="B26" s="76"/>
    </row>
    <row r="27" spans="1:2" ht="21.75" customHeight="1">
      <c r="A27" s="15"/>
      <c r="B27" s="76"/>
    </row>
    <row r="28" spans="1:2" ht="21.75" customHeight="1">
      <c r="A28" s="15"/>
      <c r="B28" s="76"/>
    </row>
    <row r="29" spans="1:2" ht="21.75" customHeight="1">
      <c r="A29" s="15"/>
      <c r="B29" s="76"/>
    </row>
    <row r="30" spans="1:2" ht="21.75" customHeight="1">
      <c r="A30" s="64"/>
      <c r="B30" s="71"/>
    </row>
    <row r="31" spans="1:2" ht="21.75" customHeight="1">
      <c r="A31" s="64"/>
      <c r="B31" s="71"/>
    </row>
    <row r="32" spans="1:2" ht="21.75" customHeight="1">
      <c r="A32" s="64"/>
      <c r="B32" s="71"/>
    </row>
    <row r="33" spans="1:2" ht="21.75" customHeight="1">
      <c r="A33" s="15"/>
      <c r="B33" s="73"/>
    </row>
    <row r="34" spans="1:2" ht="21.75" customHeight="1">
      <c r="A34" s="65" t="s">
        <v>29</v>
      </c>
      <c r="B34" s="71">
        <f>B6+B12+B13</f>
        <v>10962262</v>
      </c>
    </row>
    <row r="35" ht="12.75" customHeight="1"/>
  </sheetData>
  <sheetProtection/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B5" sqref="B5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4" max="4" width="31" style="0" customWidth="1"/>
    <col min="5" max="5" width="34.5" style="0" customWidth="1"/>
    <col min="6" max="6" width="46.33203125" style="0" customWidth="1"/>
  </cols>
  <sheetData>
    <row r="1" spans="1:6" s="88" customFormat="1" ht="32.25" customHeight="1">
      <c r="A1" s="176" t="s">
        <v>130</v>
      </c>
      <c r="B1" s="176"/>
      <c r="C1" s="176"/>
      <c r="D1" s="176"/>
      <c r="E1" s="176"/>
      <c r="F1" s="176"/>
    </row>
    <row r="2" spans="1:6" ht="24" customHeight="1">
      <c r="A2" t="s">
        <v>257</v>
      </c>
      <c r="D2" s="2"/>
      <c r="F2" s="70" t="s">
        <v>0</v>
      </c>
    </row>
    <row r="3" spans="1:6" ht="12.75" customHeight="1">
      <c r="A3" s="172" t="s">
        <v>2</v>
      </c>
      <c r="B3" s="172"/>
      <c r="C3" s="172" t="s">
        <v>2</v>
      </c>
      <c r="D3" s="172"/>
      <c r="E3" s="172"/>
      <c r="F3" s="172"/>
    </row>
    <row r="4" spans="1:6" ht="21.75" customHeight="1">
      <c r="A4" s="48" t="s">
        <v>110</v>
      </c>
      <c r="B4" s="168" t="s">
        <v>128</v>
      </c>
      <c r="C4" s="48" t="s">
        <v>5</v>
      </c>
      <c r="D4" s="168" t="s">
        <v>128</v>
      </c>
      <c r="E4" s="48" t="s">
        <v>6</v>
      </c>
      <c r="F4" s="168" t="s">
        <v>128</v>
      </c>
    </row>
    <row r="5" spans="1:10" ht="21.75" customHeight="1">
      <c r="A5" s="60" t="s">
        <v>8</v>
      </c>
      <c r="B5" s="121">
        <v>6222459</v>
      </c>
      <c r="C5" s="60" t="s">
        <v>9</v>
      </c>
      <c r="D5" s="121">
        <v>3259246</v>
      </c>
      <c r="E5" s="60" t="s">
        <v>10</v>
      </c>
      <c r="F5" s="52">
        <v>5558726</v>
      </c>
      <c r="G5" s="129"/>
      <c r="H5" s="128"/>
      <c r="I5" s="129"/>
      <c r="J5" s="130"/>
    </row>
    <row r="6" spans="1:10" ht="21.75" customHeight="1">
      <c r="A6" s="56" t="s">
        <v>12</v>
      </c>
      <c r="B6" s="121">
        <v>5458406</v>
      </c>
      <c r="C6" s="56" t="s">
        <v>13</v>
      </c>
      <c r="D6" s="121">
        <v>0</v>
      </c>
      <c r="E6" s="56" t="s">
        <v>14</v>
      </c>
      <c r="F6" s="52">
        <v>803413</v>
      </c>
      <c r="G6" s="127"/>
      <c r="H6" s="128"/>
      <c r="I6" s="127"/>
      <c r="J6" s="130"/>
    </row>
    <row r="7" spans="1:10" ht="21.75" customHeight="1">
      <c r="A7" s="56" t="s">
        <v>16</v>
      </c>
      <c r="B7" s="121">
        <v>758413</v>
      </c>
      <c r="C7" s="56" t="s">
        <v>17</v>
      </c>
      <c r="D7" s="121">
        <v>0</v>
      </c>
      <c r="E7" s="56" t="s">
        <v>18</v>
      </c>
      <c r="F7" s="52">
        <v>85706</v>
      </c>
      <c r="G7" s="127"/>
      <c r="H7" s="128"/>
      <c r="I7" s="127"/>
      <c r="J7" s="130"/>
    </row>
    <row r="8" spans="1:10" ht="21.75" customHeight="1">
      <c r="A8" s="56" t="s">
        <v>20</v>
      </c>
      <c r="B8" s="121">
        <v>5640</v>
      </c>
      <c r="C8" s="56" t="s">
        <v>21</v>
      </c>
      <c r="D8" s="121">
        <v>0</v>
      </c>
      <c r="E8" s="152" t="s">
        <v>152</v>
      </c>
      <c r="F8" s="52">
        <v>0</v>
      </c>
      <c r="G8" s="127"/>
      <c r="H8" s="128"/>
      <c r="I8" s="127"/>
      <c r="J8" s="130"/>
    </row>
    <row r="9" spans="1:10" ht="21.75" customHeight="1">
      <c r="A9" s="56" t="s">
        <v>22</v>
      </c>
      <c r="B9" s="121">
        <v>4739803</v>
      </c>
      <c r="C9" s="56" t="s">
        <v>23</v>
      </c>
      <c r="D9" s="121">
        <v>0</v>
      </c>
      <c r="E9" s="152" t="s">
        <v>153</v>
      </c>
      <c r="F9" s="52">
        <v>4514417</v>
      </c>
      <c r="G9" s="127"/>
      <c r="H9" s="128"/>
      <c r="I9" s="127"/>
      <c r="J9" s="130"/>
    </row>
    <row r="10" spans="1:10" ht="21.75" customHeight="1">
      <c r="A10" s="56" t="s">
        <v>150</v>
      </c>
      <c r="B10" s="121">
        <v>590696</v>
      </c>
      <c r="C10" s="56" t="s">
        <v>25</v>
      </c>
      <c r="D10" s="121">
        <v>0</v>
      </c>
      <c r="E10" s="152" t="s">
        <v>154</v>
      </c>
      <c r="F10" s="52">
        <v>0</v>
      </c>
      <c r="G10" s="127"/>
      <c r="H10" s="128"/>
      <c r="I10" s="127"/>
      <c r="J10" s="130"/>
    </row>
    <row r="11" spans="1:10" ht="21.75" customHeight="1">
      <c r="A11" s="56" t="s">
        <v>151</v>
      </c>
      <c r="B11" s="169">
        <v>4149107</v>
      </c>
      <c r="C11" s="152" t="s">
        <v>133</v>
      </c>
      <c r="D11" s="121">
        <v>0</v>
      </c>
      <c r="E11" s="152" t="s">
        <v>155</v>
      </c>
      <c r="F11" s="52">
        <v>0</v>
      </c>
      <c r="G11" s="127"/>
      <c r="H11" s="128"/>
      <c r="I11" s="127"/>
      <c r="J11" s="130"/>
    </row>
    <row r="12" spans="1:10" ht="21.75" customHeight="1">
      <c r="A12" s="56"/>
      <c r="B12" s="78"/>
      <c r="C12" s="56" t="s">
        <v>27</v>
      </c>
      <c r="D12" s="121">
        <v>167256</v>
      </c>
      <c r="E12" s="152" t="s">
        <v>156</v>
      </c>
      <c r="F12" s="52">
        <v>0</v>
      </c>
      <c r="G12" s="127"/>
      <c r="H12" s="128"/>
      <c r="I12" s="127"/>
      <c r="J12" s="130"/>
    </row>
    <row r="13" spans="1:10" ht="21.75" customHeight="1">
      <c r="A13" s="56"/>
      <c r="B13" s="76"/>
      <c r="C13" s="152" t="s">
        <v>134</v>
      </c>
      <c r="D13" s="121">
        <v>447229</v>
      </c>
      <c r="E13" s="152" t="s">
        <v>157</v>
      </c>
      <c r="F13" s="52">
        <v>0</v>
      </c>
      <c r="G13" s="127"/>
      <c r="H13" s="128"/>
      <c r="I13" s="127"/>
      <c r="J13" s="130"/>
    </row>
    <row r="14" spans="1:10" ht="21.75" customHeight="1">
      <c r="A14" s="56"/>
      <c r="B14" s="76"/>
      <c r="C14" s="152" t="s">
        <v>135</v>
      </c>
      <c r="D14" s="71">
        <v>0</v>
      </c>
      <c r="E14" s="152" t="s">
        <v>158</v>
      </c>
      <c r="F14" s="59">
        <v>0</v>
      </c>
      <c r="G14" s="127"/>
      <c r="H14" s="128"/>
      <c r="I14" s="127"/>
      <c r="J14" s="130"/>
    </row>
    <row r="15" spans="1:10" ht="21.75" customHeight="1">
      <c r="A15" s="56"/>
      <c r="B15" s="73"/>
      <c r="C15" s="152" t="s">
        <v>136</v>
      </c>
      <c r="D15" s="71">
        <v>0</v>
      </c>
      <c r="E15" s="15"/>
      <c r="F15" s="59"/>
      <c r="G15" s="127"/>
      <c r="H15" s="128"/>
      <c r="I15" s="127"/>
      <c r="J15" s="130"/>
    </row>
    <row r="16" spans="1:10" ht="21.75" customHeight="1">
      <c r="A16" s="56"/>
      <c r="B16" s="73"/>
      <c r="C16" s="152" t="s">
        <v>137</v>
      </c>
      <c r="D16" s="121">
        <v>2999424</v>
      </c>
      <c r="E16" s="56"/>
      <c r="F16" s="59"/>
      <c r="G16" s="127"/>
      <c r="H16" s="128"/>
      <c r="I16" s="127"/>
      <c r="J16" s="130"/>
    </row>
    <row r="17" spans="1:10" ht="21.75" customHeight="1">
      <c r="A17" s="56"/>
      <c r="B17" s="73"/>
      <c r="C17" s="152" t="s">
        <v>138</v>
      </c>
      <c r="D17" s="71">
        <v>0</v>
      </c>
      <c r="E17" s="56"/>
      <c r="F17" s="59"/>
      <c r="G17" s="127"/>
      <c r="H17" s="128"/>
      <c r="I17" s="127"/>
      <c r="J17" s="130"/>
    </row>
    <row r="18" spans="1:10" ht="21.75" customHeight="1">
      <c r="A18" s="56"/>
      <c r="B18" s="73"/>
      <c r="C18" s="152" t="s">
        <v>140</v>
      </c>
      <c r="D18" s="71">
        <v>0</v>
      </c>
      <c r="E18" s="56"/>
      <c r="F18" s="59"/>
      <c r="G18" s="127"/>
      <c r="H18" s="128"/>
      <c r="I18" s="127"/>
      <c r="J18" s="130"/>
    </row>
    <row r="19" spans="1:10" ht="21.75" customHeight="1">
      <c r="A19" s="56"/>
      <c r="B19" s="73"/>
      <c r="C19" s="152" t="s">
        <v>139</v>
      </c>
      <c r="D19" s="71">
        <v>0</v>
      </c>
      <c r="E19" s="56"/>
      <c r="F19" s="59"/>
      <c r="G19" s="127"/>
      <c r="H19" s="128"/>
      <c r="I19" s="127"/>
      <c r="J19" s="135"/>
    </row>
    <row r="20" spans="1:10" ht="21.75" customHeight="1">
      <c r="A20" s="60"/>
      <c r="B20" s="73"/>
      <c r="C20" s="152" t="s">
        <v>141</v>
      </c>
      <c r="D20" s="71">
        <v>0</v>
      </c>
      <c r="E20" s="56"/>
      <c r="F20" s="59"/>
      <c r="G20" s="127"/>
      <c r="H20" s="128"/>
      <c r="I20" s="127"/>
      <c r="J20" s="135"/>
    </row>
    <row r="21" spans="1:10" ht="21.75" customHeight="1">
      <c r="A21" s="60"/>
      <c r="B21" s="76"/>
      <c r="C21" s="152" t="s">
        <v>142</v>
      </c>
      <c r="D21" s="71">
        <v>0</v>
      </c>
      <c r="E21" s="56"/>
      <c r="F21" s="59"/>
      <c r="G21" s="127"/>
      <c r="H21" s="128"/>
      <c r="I21" s="127"/>
      <c r="J21" s="135"/>
    </row>
    <row r="22" spans="1:10" ht="21.75" customHeight="1">
      <c r="A22" s="60"/>
      <c r="B22" s="73"/>
      <c r="C22" s="152" t="s">
        <v>143</v>
      </c>
      <c r="D22" s="71">
        <v>0</v>
      </c>
      <c r="E22" s="58"/>
      <c r="F22" s="59"/>
      <c r="G22" s="127"/>
      <c r="H22" s="128"/>
      <c r="I22" s="127"/>
      <c r="J22" s="135"/>
    </row>
    <row r="23" spans="1:10" ht="21.75" customHeight="1">
      <c r="A23" s="56"/>
      <c r="B23" s="73"/>
      <c r="C23" s="152" t="s">
        <v>144</v>
      </c>
      <c r="D23" s="71">
        <v>0</v>
      </c>
      <c r="E23" s="58"/>
      <c r="F23" s="57"/>
      <c r="G23" s="127"/>
      <c r="H23" s="128"/>
      <c r="I23" s="127"/>
      <c r="J23" s="135"/>
    </row>
    <row r="24" spans="1:10" ht="21.75" customHeight="1">
      <c r="A24" s="56"/>
      <c r="B24" s="76"/>
      <c r="C24" s="152" t="s">
        <v>145</v>
      </c>
      <c r="D24" s="71">
        <v>0</v>
      </c>
      <c r="E24" s="58"/>
      <c r="F24" s="59"/>
      <c r="G24" s="127"/>
      <c r="H24" s="128"/>
      <c r="I24" s="127"/>
      <c r="J24" s="135"/>
    </row>
    <row r="25" spans="1:10" ht="21.75" customHeight="1">
      <c r="A25" s="58"/>
      <c r="B25" s="73"/>
      <c r="C25" s="152" t="s">
        <v>146</v>
      </c>
      <c r="D25" s="71">
        <v>0</v>
      </c>
      <c r="E25" s="58"/>
      <c r="F25" s="59"/>
      <c r="G25" s="127"/>
      <c r="H25" s="128"/>
      <c r="I25" s="136"/>
      <c r="J25" s="135"/>
    </row>
    <row r="26" spans="1:10" ht="21.75" customHeight="1">
      <c r="A26" s="58"/>
      <c r="B26" s="73"/>
      <c r="C26" s="153" t="s">
        <v>28</v>
      </c>
      <c r="D26" s="71">
        <v>0</v>
      </c>
      <c r="E26" s="58"/>
      <c r="F26" s="59"/>
      <c r="G26" s="137"/>
      <c r="H26" s="128"/>
      <c r="I26" s="136"/>
      <c r="J26" s="135"/>
    </row>
    <row r="27" spans="1:10" ht="21.75" customHeight="1">
      <c r="A27" s="58"/>
      <c r="B27" s="73"/>
      <c r="C27" s="152" t="s">
        <v>147</v>
      </c>
      <c r="D27" s="71">
        <v>0</v>
      </c>
      <c r="E27" s="58"/>
      <c r="F27" s="59"/>
      <c r="G27" s="127"/>
      <c r="H27" s="128"/>
      <c r="I27" s="136"/>
      <c r="J27" s="135"/>
    </row>
    <row r="28" spans="1:10" ht="21.75" customHeight="1">
      <c r="A28" s="58"/>
      <c r="B28" s="73"/>
      <c r="C28" s="152" t="s">
        <v>148</v>
      </c>
      <c r="D28" s="71">
        <v>0</v>
      </c>
      <c r="E28" s="58"/>
      <c r="F28" s="59"/>
      <c r="G28" s="127"/>
      <c r="H28" s="128"/>
      <c r="I28" s="136"/>
      <c r="J28" s="135"/>
    </row>
    <row r="29" spans="1:10" ht="21.75" customHeight="1">
      <c r="A29" s="58"/>
      <c r="B29" s="73"/>
      <c r="C29" s="154" t="s">
        <v>149</v>
      </c>
      <c r="D29" s="121">
        <v>4089107</v>
      </c>
      <c r="E29" s="58"/>
      <c r="F29" s="59"/>
      <c r="G29" s="129"/>
      <c r="H29" s="128"/>
      <c r="I29" s="136"/>
      <c r="J29" s="135"/>
    </row>
    <row r="30" spans="1:10" ht="17.25" customHeight="1">
      <c r="A30" s="47" t="s">
        <v>30</v>
      </c>
      <c r="B30" s="71">
        <f>B5+B9</f>
        <v>10962262</v>
      </c>
      <c r="C30" s="48" t="s">
        <v>30</v>
      </c>
      <c r="D30" s="71">
        <f>SUM(D5:D29)</f>
        <v>10962262</v>
      </c>
      <c r="E30" s="48" t="s">
        <v>161</v>
      </c>
      <c r="F30" s="134">
        <f>SUM(F5:F29)</f>
        <v>10962262</v>
      </c>
      <c r="G30" s="127"/>
      <c r="H30" s="128"/>
      <c r="I30" s="136"/>
      <c r="J30" s="135"/>
    </row>
    <row r="31" ht="21.75" customHeight="1"/>
    <row r="32" ht="12.75" customHeight="1"/>
  </sheetData>
  <sheetProtection/>
  <mergeCells count="3">
    <mergeCell ref="A3:B3"/>
    <mergeCell ref="C3:F3"/>
    <mergeCell ref="A1:F1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showGridLines="0" zoomScalePageLayoutView="0" workbookViewId="0" topLeftCell="A1">
      <selection activeCell="H6" sqref="H6:H15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44" t="s">
        <v>132</v>
      </c>
      <c r="B2" s="45"/>
      <c r="C2" s="45"/>
      <c r="D2" s="46"/>
      <c r="E2" s="45"/>
      <c r="F2" s="45"/>
      <c r="G2" s="45"/>
      <c r="H2" s="45"/>
    </row>
    <row r="3" spans="1:8" ht="12.75" customHeight="1">
      <c r="A3" s="2" t="s">
        <v>257</v>
      </c>
      <c r="F3" s="2"/>
      <c r="H3" s="70" t="s">
        <v>0</v>
      </c>
    </row>
    <row r="4" spans="1:10" ht="21.75" customHeight="1">
      <c r="A4" s="47" t="s">
        <v>1</v>
      </c>
      <c r="B4" s="48"/>
      <c r="C4" s="172" t="s">
        <v>2</v>
      </c>
      <c r="D4" s="172"/>
      <c r="E4" s="172" t="s">
        <v>2</v>
      </c>
      <c r="F4" s="172"/>
      <c r="G4" s="172"/>
      <c r="H4" s="172"/>
      <c r="I4" s="68"/>
      <c r="J4" s="68"/>
    </row>
    <row r="5" spans="1:10" ht="21.75" customHeight="1">
      <c r="A5" s="47" t="s">
        <v>3</v>
      </c>
      <c r="B5" s="97" t="s">
        <v>131</v>
      </c>
      <c r="C5" s="48" t="s">
        <v>4</v>
      </c>
      <c r="D5" s="97" t="s">
        <v>128</v>
      </c>
      <c r="E5" s="48" t="s">
        <v>5</v>
      </c>
      <c r="F5" s="97" t="s">
        <v>128</v>
      </c>
      <c r="G5" s="48" t="s">
        <v>6</v>
      </c>
      <c r="H5" s="97" t="s">
        <v>128</v>
      </c>
      <c r="I5" s="68"/>
      <c r="J5" s="68"/>
    </row>
    <row r="6" spans="1:14" ht="21.75" customHeight="1">
      <c r="A6" s="50" t="s">
        <v>7</v>
      </c>
      <c r="B6" s="121">
        <v>10962262</v>
      </c>
      <c r="C6" s="51" t="s">
        <v>8</v>
      </c>
      <c r="D6" s="133">
        <v>6222459</v>
      </c>
      <c r="E6" s="51" t="s">
        <v>9</v>
      </c>
      <c r="F6" s="133">
        <v>3259246</v>
      </c>
      <c r="G6" s="51" t="s">
        <v>10</v>
      </c>
      <c r="H6" s="52">
        <v>5558726</v>
      </c>
      <c r="I6" s="129"/>
      <c r="J6" s="128"/>
      <c r="K6" s="129"/>
      <c r="L6" s="128"/>
      <c r="M6" s="129"/>
      <c r="N6" s="130"/>
    </row>
    <row r="7" spans="1:14" ht="21.75" customHeight="1">
      <c r="A7" s="50" t="s">
        <v>11</v>
      </c>
      <c r="B7" s="122">
        <v>10962262</v>
      </c>
      <c r="C7" s="53" t="s">
        <v>12</v>
      </c>
      <c r="D7" s="133">
        <v>5458406</v>
      </c>
      <c r="E7" s="53" t="s">
        <v>13</v>
      </c>
      <c r="F7" s="133">
        <v>0</v>
      </c>
      <c r="G7" s="53" t="s">
        <v>14</v>
      </c>
      <c r="H7" s="52">
        <v>803413</v>
      </c>
      <c r="I7" s="127"/>
      <c r="J7" s="128"/>
      <c r="K7" s="127"/>
      <c r="L7" s="128"/>
      <c r="M7" s="127"/>
      <c r="N7" s="130"/>
    </row>
    <row r="8" spans="1:14" ht="21.75" customHeight="1">
      <c r="A8" s="54" t="s">
        <v>15</v>
      </c>
      <c r="B8" s="122">
        <v>0</v>
      </c>
      <c r="C8" s="53" t="s">
        <v>16</v>
      </c>
      <c r="D8" s="133">
        <v>758413</v>
      </c>
      <c r="E8" s="53" t="s">
        <v>17</v>
      </c>
      <c r="F8" s="133">
        <v>0</v>
      </c>
      <c r="G8" s="53" t="s">
        <v>18</v>
      </c>
      <c r="H8" s="52">
        <v>85706</v>
      </c>
      <c r="I8" s="127"/>
      <c r="J8" s="128"/>
      <c r="K8" s="127"/>
      <c r="L8" s="128"/>
      <c r="M8" s="127"/>
      <c r="N8" s="130"/>
    </row>
    <row r="9" spans="1:14" ht="21.75" customHeight="1">
      <c r="A9" s="54" t="s">
        <v>19</v>
      </c>
      <c r="B9" s="123">
        <v>0</v>
      </c>
      <c r="C9" s="53" t="s">
        <v>20</v>
      </c>
      <c r="D9" s="133">
        <v>5640</v>
      </c>
      <c r="E9" s="53" t="s">
        <v>21</v>
      </c>
      <c r="F9" s="133">
        <v>0</v>
      </c>
      <c r="G9" s="101" t="s">
        <v>152</v>
      </c>
      <c r="H9" s="52">
        <v>0</v>
      </c>
      <c r="I9" s="127"/>
      <c r="J9" s="128"/>
      <c r="K9" s="127"/>
      <c r="L9" s="128"/>
      <c r="M9" s="127"/>
      <c r="N9" s="130"/>
    </row>
    <row r="10" spans="1:14" ht="21.75" customHeight="1">
      <c r="A10" s="54" t="s">
        <v>159</v>
      </c>
      <c r="B10" s="124">
        <v>0</v>
      </c>
      <c r="C10" s="53" t="s">
        <v>22</v>
      </c>
      <c r="D10" s="133">
        <v>4739803</v>
      </c>
      <c r="E10" s="53" t="s">
        <v>23</v>
      </c>
      <c r="F10" s="121">
        <v>0</v>
      </c>
      <c r="G10" s="101" t="s">
        <v>153</v>
      </c>
      <c r="H10" s="52">
        <v>4514417</v>
      </c>
      <c r="I10" s="127"/>
      <c r="J10" s="128"/>
      <c r="K10" s="127"/>
      <c r="L10" s="128"/>
      <c r="M10" s="127"/>
      <c r="N10" s="130"/>
    </row>
    <row r="11" spans="1:14" ht="21.75" customHeight="1">
      <c r="A11" s="54" t="s">
        <v>160</v>
      </c>
      <c r="B11" s="125">
        <v>0</v>
      </c>
      <c r="C11" s="53" t="s">
        <v>150</v>
      </c>
      <c r="D11" s="121">
        <v>590696</v>
      </c>
      <c r="E11" s="53" t="s">
        <v>25</v>
      </c>
      <c r="F11" s="122">
        <v>0</v>
      </c>
      <c r="G11" s="101" t="s">
        <v>154</v>
      </c>
      <c r="H11" s="52">
        <v>0</v>
      </c>
      <c r="I11" s="127"/>
      <c r="J11" s="128"/>
      <c r="K11" s="127"/>
      <c r="L11" s="128"/>
      <c r="M11" s="127"/>
      <c r="N11" s="130"/>
    </row>
    <row r="12" spans="1:14" ht="21.75" customHeight="1">
      <c r="A12" s="50" t="s">
        <v>24</v>
      </c>
      <c r="B12" s="126">
        <v>0</v>
      </c>
      <c r="C12" s="53" t="s">
        <v>151</v>
      </c>
      <c r="D12" s="155">
        <v>4149107</v>
      </c>
      <c r="E12" s="98" t="s">
        <v>133</v>
      </c>
      <c r="F12" s="122">
        <v>0</v>
      </c>
      <c r="G12" s="101" t="s">
        <v>155</v>
      </c>
      <c r="H12" s="52">
        <v>0</v>
      </c>
      <c r="I12" s="127"/>
      <c r="J12" s="138"/>
      <c r="K12" s="127"/>
      <c r="L12" s="128"/>
      <c r="M12" s="127"/>
      <c r="N12" s="130"/>
    </row>
    <row r="13" spans="1:14" ht="21.75" customHeight="1">
      <c r="A13" s="50" t="s">
        <v>26</v>
      </c>
      <c r="B13" s="126">
        <v>0</v>
      </c>
      <c r="C13" s="55"/>
      <c r="D13" s="78"/>
      <c r="E13" s="50" t="s">
        <v>27</v>
      </c>
      <c r="F13" s="122">
        <v>167256</v>
      </c>
      <c r="G13" s="101" t="s">
        <v>156</v>
      </c>
      <c r="H13" s="52">
        <v>0</v>
      </c>
      <c r="I13" s="127"/>
      <c r="J13" s="139"/>
      <c r="K13" s="127"/>
      <c r="L13" s="128"/>
      <c r="M13" s="127"/>
      <c r="N13" s="130"/>
    </row>
    <row r="14" spans="1:14" ht="21.75" customHeight="1">
      <c r="A14" s="50"/>
      <c r="B14" s="72"/>
      <c r="C14" s="56"/>
      <c r="D14" s="76"/>
      <c r="E14" s="98" t="s">
        <v>134</v>
      </c>
      <c r="F14" s="122">
        <v>447229</v>
      </c>
      <c r="G14" s="101" t="s">
        <v>157</v>
      </c>
      <c r="H14" s="52">
        <v>0</v>
      </c>
      <c r="I14" s="127"/>
      <c r="J14" s="140"/>
      <c r="K14" s="127"/>
      <c r="L14" s="128"/>
      <c r="M14" s="127"/>
      <c r="N14" s="130"/>
    </row>
    <row r="15" spans="1:14" ht="21.75" customHeight="1">
      <c r="A15" s="56"/>
      <c r="B15" s="73"/>
      <c r="C15" s="56"/>
      <c r="D15" s="76"/>
      <c r="E15" s="98" t="s">
        <v>135</v>
      </c>
      <c r="F15" s="72">
        <v>0</v>
      </c>
      <c r="G15" s="101" t="s">
        <v>158</v>
      </c>
      <c r="H15" s="59">
        <v>0</v>
      </c>
      <c r="I15" s="127"/>
      <c r="J15" s="140"/>
      <c r="K15" s="127"/>
      <c r="L15" s="128"/>
      <c r="M15" s="127"/>
      <c r="N15" s="130"/>
    </row>
    <row r="16" spans="1:14" ht="21.75" customHeight="1">
      <c r="A16" s="58"/>
      <c r="B16" s="73"/>
      <c r="C16" s="56"/>
      <c r="D16" s="73"/>
      <c r="E16" s="98" t="s">
        <v>136</v>
      </c>
      <c r="F16" s="72">
        <v>0</v>
      </c>
      <c r="H16" s="59"/>
      <c r="I16" s="127"/>
      <c r="J16" s="135"/>
      <c r="K16" s="127"/>
      <c r="L16" s="128"/>
      <c r="M16" s="127"/>
      <c r="N16" s="130"/>
    </row>
    <row r="17" spans="1:14" ht="21.75" customHeight="1">
      <c r="A17" s="56"/>
      <c r="B17" s="74"/>
      <c r="C17" s="56"/>
      <c r="D17" s="73"/>
      <c r="E17" s="98" t="s">
        <v>137</v>
      </c>
      <c r="F17" s="122">
        <v>2999424</v>
      </c>
      <c r="G17" s="55"/>
      <c r="H17" s="59"/>
      <c r="I17" s="127"/>
      <c r="J17" s="135"/>
      <c r="K17" s="127"/>
      <c r="L17" s="128"/>
      <c r="M17" s="127"/>
      <c r="N17" s="130"/>
    </row>
    <row r="18" spans="1:14" ht="21.75" customHeight="1">
      <c r="A18" s="56"/>
      <c r="B18" s="71"/>
      <c r="C18" s="55"/>
      <c r="D18" s="73"/>
      <c r="E18" s="98" t="s">
        <v>138</v>
      </c>
      <c r="F18" s="72">
        <v>0</v>
      </c>
      <c r="G18" s="55"/>
      <c r="H18" s="59"/>
      <c r="I18" s="127"/>
      <c r="J18" s="135"/>
      <c r="K18" s="127"/>
      <c r="L18" s="128"/>
      <c r="M18" s="127"/>
      <c r="N18" s="130"/>
    </row>
    <row r="19" spans="1:14" ht="21.75" customHeight="1">
      <c r="A19" s="50"/>
      <c r="B19" s="75"/>
      <c r="C19" s="56"/>
      <c r="D19" s="73"/>
      <c r="E19" s="98" t="s">
        <v>140</v>
      </c>
      <c r="F19" s="72">
        <v>0</v>
      </c>
      <c r="G19" s="55"/>
      <c r="H19" s="59"/>
      <c r="I19" s="127"/>
      <c r="J19" s="135"/>
      <c r="K19" s="127"/>
      <c r="L19" s="128"/>
      <c r="M19" s="127"/>
      <c r="N19" s="130"/>
    </row>
    <row r="20" spans="1:14" ht="21.75" customHeight="1">
      <c r="A20" s="56"/>
      <c r="B20" s="73"/>
      <c r="C20" s="56"/>
      <c r="D20" s="73"/>
      <c r="E20" s="98" t="s">
        <v>139</v>
      </c>
      <c r="F20" s="72">
        <v>0</v>
      </c>
      <c r="G20" s="55"/>
      <c r="H20" s="59"/>
      <c r="I20" s="127"/>
      <c r="J20" s="135"/>
      <c r="K20" s="127"/>
      <c r="L20" s="128"/>
      <c r="M20" s="127"/>
      <c r="N20" s="135"/>
    </row>
    <row r="21" spans="1:14" ht="21.75" customHeight="1">
      <c r="A21" s="56"/>
      <c r="B21" s="73"/>
      <c r="C21" s="60"/>
      <c r="D21" s="73"/>
      <c r="E21" s="98" t="s">
        <v>141</v>
      </c>
      <c r="F21" s="72">
        <v>0</v>
      </c>
      <c r="G21" s="55"/>
      <c r="H21" s="59"/>
      <c r="I21" s="129"/>
      <c r="J21" s="135"/>
      <c r="K21" s="127"/>
      <c r="L21" s="128"/>
      <c r="M21" s="127"/>
      <c r="N21" s="135"/>
    </row>
    <row r="22" spans="1:14" ht="21.75" customHeight="1">
      <c r="A22" s="56"/>
      <c r="B22" s="73"/>
      <c r="C22" s="60"/>
      <c r="D22" s="76"/>
      <c r="E22" s="98" t="s">
        <v>142</v>
      </c>
      <c r="F22" s="72">
        <v>0</v>
      </c>
      <c r="G22" s="55"/>
      <c r="H22" s="59"/>
      <c r="I22" s="127"/>
      <c r="J22" s="140"/>
      <c r="K22" s="127"/>
      <c r="L22" s="128"/>
      <c r="M22" s="127"/>
      <c r="N22" s="135"/>
    </row>
    <row r="23" spans="1:14" ht="21.75" customHeight="1">
      <c r="A23" s="60"/>
      <c r="B23" s="73"/>
      <c r="C23" s="60"/>
      <c r="D23" s="73"/>
      <c r="E23" s="98" t="s">
        <v>143</v>
      </c>
      <c r="F23" s="72">
        <v>0</v>
      </c>
      <c r="G23" s="62"/>
      <c r="H23" s="59"/>
      <c r="I23" s="129"/>
      <c r="J23" s="135"/>
      <c r="K23" s="127"/>
      <c r="L23" s="128"/>
      <c r="M23" s="127"/>
      <c r="N23" s="135"/>
    </row>
    <row r="24" spans="1:14" ht="21.75" customHeight="1">
      <c r="A24" s="60"/>
      <c r="B24" s="73"/>
      <c r="C24" s="56"/>
      <c r="D24" s="73"/>
      <c r="E24" s="98" t="s">
        <v>144</v>
      </c>
      <c r="F24" s="72">
        <v>0</v>
      </c>
      <c r="G24" s="62"/>
      <c r="H24" s="57"/>
      <c r="I24" s="127"/>
      <c r="J24" s="135"/>
      <c r="K24" s="127"/>
      <c r="L24" s="128"/>
      <c r="M24" s="127"/>
      <c r="N24" s="135"/>
    </row>
    <row r="25" spans="1:14" ht="21.75" customHeight="1">
      <c r="A25" s="60"/>
      <c r="B25" s="73"/>
      <c r="C25" s="56"/>
      <c r="D25" s="76"/>
      <c r="E25" s="98" t="s">
        <v>145</v>
      </c>
      <c r="F25" s="72">
        <v>0</v>
      </c>
      <c r="G25" s="62"/>
      <c r="H25" s="59"/>
      <c r="I25" s="127"/>
      <c r="J25" s="140"/>
      <c r="K25" s="127"/>
      <c r="L25" s="128"/>
      <c r="M25" s="127"/>
      <c r="N25" s="135"/>
    </row>
    <row r="26" spans="1:14" ht="21.75" customHeight="1">
      <c r="A26" s="60"/>
      <c r="B26" s="76"/>
      <c r="C26" s="2"/>
      <c r="D26" s="73"/>
      <c r="E26" s="100" t="s">
        <v>146</v>
      </c>
      <c r="F26" s="72">
        <v>0</v>
      </c>
      <c r="G26" s="62"/>
      <c r="H26" s="59"/>
      <c r="I26" s="136"/>
      <c r="J26" s="135"/>
      <c r="K26" s="127"/>
      <c r="L26" s="128"/>
      <c r="M26" s="136"/>
      <c r="N26" s="135"/>
    </row>
    <row r="27" spans="1:14" ht="21.75" customHeight="1">
      <c r="A27" s="15"/>
      <c r="B27" s="76"/>
      <c r="C27" s="58"/>
      <c r="D27" s="73"/>
      <c r="E27" s="63" t="s">
        <v>28</v>
      </c>
      <c r="F27" s="72">
        <v>0</v>
      </c>
      <c r="G27" s="62"/>
      <c r="H27" s="59"/>
      <c r="I27" s="136"/>
      <c r="J27" s="135"/>
      <c r="K27" s="137"/>
      <c r="L27" s="128"/>
      <c r="M27" s="136"/>
      <c r="N27" s="135"/>
    </row>
    <row r="28" spans="1:14" ht="21.75" customHeight="1">
      <c r="A28" s="15"/>
      <c r="B28" s="76"/>
      <c r="C28" s="58"/>
      <c r="D28" s="73"/>
      <c r="E28" s="98" t="s">
        <v>147</v>
      </c>
      <c r="F28" s="72">
        <v>0</v>
      </c>
      <c r="G28" s="62"/>
      <c r="H28" s="59"/>
      <c r="I28" s="136"/>
      <c r="J28" s="135"/>
      <c r="K28" s="127"/>
      <c r="L28" s="128"/>
      <c r="M28" s="136"/>
      <c r="N28" s="135"/>
    </row>
    <row r="29" spans="1:14" ht="21.75" customHeight="1">
      <c r="A29" s="15"/>
      <c r="B29" s="77"/>
      <c r="C29" s="58"/>
      <c r="D29" s="73"/>
      <c r="E29" s="98" t="s">
        <v>148</v>
      </c>
      <c r="F29" s="72">
        <v>0</v>
      </c>
      <c r="G29" s="62"/>
      <c r="H29" s="59"/>
      <c r="I29" s="136"/>
      <c r="J29" s="135"/>
      <c r="K29" s="127"/>
      <c r="L29" s="128"/>
      <c r="M29" s="136"/>
      <c r="N29" s="135"/>
    </row>
    <row r="30" spans="1:14" ht="21.75" customHeight="1">
      <c r="A30" s="15"/>
      <c r="B30" s="71"/>
      <c r="C30" s="62"/>
      <c r="D30" s="73"/>
      <c r="E30" s="99" t="s">
        <v>149</v>
      </c>
      <c r="F30" s="121">
        <v>4089107</v>
      </c>
      <c r="G30" s="58"/>
      <c r="H30" s="59"/>
      <c r="I30" s="136"/>
      <c r="J30" s="135"/>
      <c r="K30" s="129"/>
      <c r="L30" s="128"/>
      <c r="M30" s="136"/>
      <c r="N30" s="135"/>
    </row>
    <row r="31" spans="1:14" ht="21.75" customHeight="1">
      <c r="A31" s="65" t="s">
        <v>29</v>
      </c>
      <c r="B31" s="71">
        <f>B6+B12+B13</f>
        <v>10962262</v>
      </c>
      <c r="C31" s="66" t="s">
        <v>30</v>
      </c>
      <c r="D31" s="71">
        <f>D6+D10</f>
        <v>10962262</v>
      </c>
      <c r="E31" s="67" t="s">
        <v>30</v>
      </c>
      <c r="F31" s="72">
        <f>SUM(F6:F30)</f>
        <v>10962262</v>
      </c>
      <c r="G31" s="67" t="s">
        <v>161</v>
      </c>
      <c r="H31" s="134">
        <f>SUM(H6:H30)</f>
        <v>10962262</v>
      </c>
      <c r="I31" s="136"/>
      <c r="J31" s="135"/>
      <c r="K31" s="127"/>
      <c r="L31" s="128"/>
      <c r="M31" s="136"/>
      <c r="N31" s="135"/>
    </row>
    <row r="32" spans="9:14" ht="11.25">
      <c r="I32" s="141"/>
      <c r="J32" s="128"/>
      <c r="K32" s="142"/>
      <c r="L32" s="128"/>
      <c r="M32" s="142"/>
      <c r="N32" s="130"/>
    </row>
  </sheetData>
  <sheetProtection/>
  <mergeCells count="2">
    <mergeCell ref="C4:D4"/>
    <mergeCell ref="E4:H4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3" sqref="A3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79"/>
      <c r="B1" s="29"/>
      <c r="C1" s="29"/>
      <c r="D1" s="29"/>
      <c r="E1" s="30"/>
      <c r="F1" s="30"/>
      <c r="G1" s="30"/>
      <c r="H1" s="30"/>
      <c r="I1" s="30"/>
      <c r="J1" s="30"/>
      <c r="K1" s="41"/>
    </row>
    <row r="2" spans="1:11" ht="23.25" customHeight="1">
      <c r="A2" s="31" t="s">
        <v>162</v>
      </c>
      <c r="B2" s="31"/>
      <c r="C2" s="31"/>
      <c r="D2" s="31"/>
      <c r="E2" s="31"/>
      <c r="F2" s="31"/>
      <c r="G2" s="31"/>
      <c r="H2" s="31"/>
      <c r="I2" s="31"/>
      <c r="J2" s="31"/>
      <c r="K2" s="41"/>
    </row>
    <row r="3" spans="1:11" ht="12.75" customHeight="1">
      <c r="A3" s="2" t="s">
        <v>257</v>
      </c>
      <c r="B3" s="28"/>
      <c r="C3" s="28"/>
      <c r="D3" s="28"/>
      <c r="E3" s="32"/>
      <c r="F3" s="32"/>
      <c r="G3" s="32"/>
      <c r="H3" s="32"/>
      <c r="I3" s="32"/>
      <c r="J3" s="30" t="s">
        <v>0</v>
      </c>
      <c r="K3" s="27"/>
    </row>
    <row r="4" spans="1:11" ht="18" customHeight="1">
      <c r="A4" s="177" t="s">
        <v>31</v>
      </c>
      <c r="B4" s="177"/>
      <c r="C4" s="177"/>
      <c r="D4" s="178" t="s">
        <v>32</v>
      </c>
      <c r="E4" s="179" t="s">
        <v>33</v>
      </c>
      <c r="F4" s="11" t="s">
        <v>34</v>
      </c>
      <c r="G4" s="11"/>
      <c r="H4" s="11"/>
      <c r="I4" s="11"/>
      <c r="J4" s="180" t="s">
        <v>35</v>
      </c>
      <c r="K4" s="41"/>
    </row>
    <row r="5" spans="1:11" ht="35.25" customHeight="1">
      <c r="A5" s="10" t="s">
        <v>36</v>
      </c>
      <c r="B5" s="10" t="s">
        <v>37</v>
      </c>
      <c r="C5" s="10" t="s">
        <v>38</v>
      </c>
      <c r="D5" s="178"/>
      <c r="E5" s="179"/>
      <c r="F5" s="33" t="s">
        <v>39</v>
      </c>
      <c r="G5" s="19" t="s">
        <v>40</v>
      </c>
      <c r="H5" s="19" t="s">
        <v>41</v>
      </c>
      <c r="I5" s="42" t="s">
        <v>42</v>
      </c>
      <c r="J5" s="180"/>
      <c r="K5" s="41"/>
    </row>
    <row r="6" spans="1:11" ht="10.5" customHeight="1">
      <c r="A6" s="34" t="s">
        <v>43</v>
      </c>
      <c r="B6" s="34" t="s">
        <v>43</v>
      </c>
      <c r="C6" s="34" t="s">
        <v>43</v>
      </c>
      <c r="D6" s="34" t="s">
        <v>43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12">
        <v>6</v>
      </c>
      <c r="K6" s="27"/>
    </row>
    <row r="7" spans="1:11" ht="18" customHeight="1">
      <c r="A7" s="36"/>
      <c r="B7" s="36"/>
      <c r="C7" s="36"/>
      <c r="D7" s="37" t="s">
        <v>44</v>
      </c>
      <c r="E7" s="38">
        <v>10962262</v>
      </c>
      <c r="F7" s="39">
        <v>6222459</v>
      </c>
      <c r="G7" s="40">
        <v>5458406</v>
      </c>
      <c r="H7" s="40">
        <v>758413</v>
      </c>
      <c r="I7" s="40">
        <v>5640</v>
      </c>
      <c r="J7" s="38">
        <v>4739803</v>
      </c>
      <c r="K7" s="43"/>
    </row>
    <row r="8" spans="1:11" ht="18" customHeight="1">
      <c r="A8" s="36" t="s">
        <v>198</v>
      </c>
      <c r="B8" s="36"/>
      <c r="C8" s="36"/>
      <c r="D8" s="37" t="s">
        <v>199</v>
      </c>
      <c r="E8" s="38">
        <v>3259246</v>
      </c>
      <c r="F8" s="39">
        <v>2653550</v>
      </c>
      <c r="G8" s="40">
        <v>2063366</v>
      </c>
      <c r="H8" s="40">
        <v>584544</v>
      </c>
      <c r="I8" s="40">
        <v>5640</v>
      </c>
      <c r="J8" s="38">
        <v>605696</v>
      </c>
      <c r="K8" s="27"/>
    </row>
    <row r="9" spans="1:11" ht="24.75" customHeight="1">
      <c r="A9" s="36"/>
      <c r="B9" s="36" t="s">
        <v>200</v>
      </c>
      <c r="C9" s="36"/>
      <c r="D9" s="156" t="s">
        <v>201</v>
      </c>
      <c r="E9" s="38">
        <v>3259246</v>
      </c>
      <c r="F9" s="39">
        <v>2653550</v>
      </c>
      <c r="G9" s="40">
        <v>2063366</v>
      </c>
      <c r="H9" s="40">
        <v>584544</v>
      </c>
      <c r="I9" s="40">
        <v>5640</v>
      </c>
      <c r="J9" s="38">
        <v>605696</v>
      </c>
      <c r="K9" s="27"/>
    </row>
    <row r="10" spans="1:11" ht="27.75" customHeight="1">
      <c r="A10" s="36" t="s">
        <v>202</v>
      </c>
      <c r="B10" s="36" t="s">
        <v>203</v>
      </c>
      <c r="C10" s="36" t="s">
        <v>204</v>
      </c>
      <c r="D10" s="156" t="s">
        <v>255</v>
      </c>
      <c r="E10" s="38">
        <v>3259246</v>
      </c>
      <c r="F10" s="39">
        <v>2653550</v>
      </c>
      <c r="G10" s="40">
        <v>2063366</v>
      </c>
      <c r="H10" s="40">
        <v>584544</v>
      </c>
      <c r="I10" s="40">
        <v>5640</v>
      </c>
      <c r="J10" s="38">
        <v>605696</v>
      </c>
      <c r="K10" s="27"/>
    </row>
    <row r="11" spans="1:11" ht="18" customHeight="1">
      <c r="A11" s="36" t="s">
        <v>206</v>
      </c>
      <c r="B11" s="36"/>
      <c r="C11" s="36"/>
      <c r="D11" s="37" t="s">
        <v>207</v>
      </c>
      <c r="E11" s="38">
        <v>167256</v>
      </c>
      <c r="F11" s="39">
        <v>167256</v>
      </c>
      <c r="G11" s="40">
        <v>167256</v>
      </c>
      <c r="H11" s="40">
        <v>0</v>
      </c>
      <c r="I11" s="40">
        <v>0</v>
      </c>
      <c r="J11" s="38">
        <v>0</v>
      </c>
      <c r="K11" s="27"/>
    </row>
    <row r="12" spans="1:11" ht="18" customHeight="1">
      <c r="A12" s="36"/>
      <c r="B12" s="36" t="s">
        <v>208</v>
      </c>
      <c r="C12" s="36"/>
      <c r="D12" s="37" t="s">
        <v>209</v>
      </c>
      <c r="E12" s="38">
        <v>167256</v>
      </c>
      <c r="F12" s="39">
        <v>167256</v>
      </c>
      <c r="G12" s="40">
        <v>167256</v>
      </c>
      <c r="H12" s="40">
        <v>0</v>
      </c>
      <c r="I12" s="40">
        <v>0</v>
      </c>
      <c r="J12" s="38">
        <v>0</v>
      </c>
      <c r="K12" s="27"/>
    </row>
    <row r="13" spans="1:11" ht="20.25" customHeight="1">
      <c r="A13" s="36" t="s">
        <v>210</v>
      </c>
      <c r="B13" s="36" t="s">
        <v>211</v>
      </c>
      <c r="C13" s="36" t="s">
        <v>212</v>
      </c>
      <c r="D13" s="37" t="s">
        <v>254</v>
      </c>
      <c r="E13" s="38">
        <v>167256</v>
      </c>
      <c r="F13" s="39">
        <v>167256</v>
      </c>
      <c r="G13" s="40">
        <v>167256</v>
      </c>
      <c r="H13" s="40">
        <v>0</v>
      </c>
      <c r="I13" s="40">
        <v>0</v>
      </c>
      <c r="J13" s="38">
        <v>0</v>
      </c>
      <c r="K13" s="27"/>
    </row>
    <row r="14" spans="1:11" ht="18" customHeight="1">
      <c r="A14" s="36" t="s">
        <v>214</v>
      </c>
      <c r="B14" s="36"/>
      <c r="C14" s="36"/>
      <c r="D14" s="37" t="s">
        <v>215</v>
      </c>
      <c r="E14" s="38">
        <v>447229</v>
      </c>
      <c r="F14" s="39">
        <v>402229</v>
      </c>
      <c r="G14" s="40">
        <v>382624</v>
      </c>
      <c r="H14" s="40">
        <v>19605</v>
      </c>
      <c r="I14" s="40">
        <v>0</v>
      </c>
      <c r="J14" s="38">
        <v>45000</v>
      </c>
      <c r="K14" s="27"/>
    </row>
    <row r="15" spans="1:11" ht="18" customHeight="1">
      <c r="A15" s="36"/>
      <c r="B15" s="36" t="s">
        <v>216</v>
      </c>
      <c r="C15" s="36"/>
      <c r="D15" s="37" t="s">
        <v>217</v>
      </c>
      <c r="E15" s="38">
        <v>447229</v>
      </c>
      <c r="F15" s="39">
        <v>402229</v>
      </c>
      <c r="G15" s="40">
        <v>382624</v>
      </c>
      <c r="H15" s="40">
        <v>19605</v>
      </c>
      <c r="I15" s="40">
        <v>0</v>
      </c>
      <c r="J15" s="38">
        <v>45000</v>
      </c>
      <c r="K15" s="27"/>
    </row>
    <row r="16" spans="1:11" ht="18" customHeight="1">
      <c r="A16" s="36" t="s">
        <v>218</v>
      </c>
      <c r="B16" s="36" t="s">
        <v>219</v>
      </c>
      <c r="C16" s="36" t="s">
        <v>220</v>
      </c>
      <c r="D16" s="37" t="s">
        <v>221</v>
      </c>
      <c r="E16" s="38">
        <v>402229</v>
      </c>
      <c r="F16" s="39">
        <v>402229</v>
      </c>
      <c r="G16" s="40">
        <v>382624</v>
      </c>
      <c r="H16" s="40">
        <v>19605</v>
      </c>
      <c r="I16" s="40">
        <v>0</v>
      </c>
      <c r="J16" s="38">
        <v>0</v>
      </c>
      <c r="K16" s="27"/>
    </row>
    <row r="17" spans="1:10" ht="24.75" customHeight="1">
      <c r="A17" s="36" t="s">
        <v>218</v>
      </c>
      <c r="B17" s="36" t="s">
        <v>219</v>
      </c>
      <c r="C17" s="36" t="s">
        <v>212</v>
      </c>
      <c r="D17" s="37" t="s">
        <v>222</v>
      </c>
      <c r="E17" s="38">
        <v>45000</v>
      </c>
      <c r="F17" s="39">
        <v>0</v>
      </c>
      <c r="G17" s="40">
        <v>0</v>
      </c>
      <c r="H17" s="40">
        <v>0</v>
      </c>
      <c r="I17" s="40">
        <v>0</v>
      </c>
      <c r="J17" s="38">
        <v>45000</v>
      </c>
    </row>
    <row r="18" spans="1:10" ht="18" customHeight="1">
      <c r="A18" s="36" t="s">
        <v>223</v>
      </c>
      <c r="B18" s="36"/>
      <c r="C18" s="36"/>
      <c r="D18" s="37" t="s">
        <v>224</v>
      </c>
      <c r="E18" s="38">
        <v>2999424</v>
      </c>
      <c r="F18" s="39">
        <v>2999424</v>
      </c>
      <c r="G18" s="40">
        <v>2845160</v>
      </c>
      <c r="H18" s="40">
        <v>154264</v>
      </c>
      <c r="I18" s="40">
        <v>0</v>
      </c>
      <c r="J18" s="38">
        <v>0</v>
      </c>
    </row>
    <row r="19" spans="1:10" ht="18" customHeight="1">
      <c r="A19" s="36"/>
      <c r="B19" s="36" t="s">
        <v>204</v>
      </c>
      <c r="C19" s="36"/>
      <c r="D19" s="37" t="s">
        <v>225</v>
      </c>
      <c r="E19" s="38">
        <v>2880956</v>
      </c>
      <c r="F19" s="39">
        <v>2880956</v>
      </c>
      <c r="G19" s="40">
        <v>2726692</v>
      </c>
      <c r="H19" s="40">
        <v>154264</v>
      </c>
      <c r="I19" s="40">
        <v>0</v>
      </c>
      <c r="J19" s="38">
        <v>0</v>
      </c>
    </row>
    <row r="20" spans="1:10" ht="18" customHeight="1">
      <c r="A20" s="36" t="s">
        <v>226</v>
      </c>
      <c r="B20" s="36" t="s">
        <v>227</v>
      </c>
      <c r="C20" s="36" t="s">
        <v>212</v>
      </c>
      <c r="D20" s="37" t="s">
        <v>228</v>
      </c>
      <c r="E20" s="38">
        <v>2880956</v>
      </c>
      <c r="F20" s="39">
        <v>2880956</v>
      </c>
      <c r="G20" s="40">
        <v>2726692</v>
      </c>
      <c r="H20" s="40">
        <v>154264</v>
      </c>
      <c r="I20" s="40">
        <v>0</v>
      </c>
      <c r="J20" s="38">
        <v>0</v>
      </c>
    </row>
    <row r="21" spans="1:10" ht="18" customHeight="1">
      <c r="A21" s="36"/>
      <c r="B21" s="36" t="s">
        <v>216</v>
      </c>
      <c r="C21" s="36"/>
      <c r="D21" s="37" t="s">
        <v>229</v>
      </c>
      <c r="E21" s="38">
        <v>118468</v>
      </c>
      <c r="F21" s="39">
        <v>118468</v>
      </c>
      <c r="G21" s="40">
        <v>118468</v>
      </c>
      <c r="H21" s="40">
        <v>0</v>
      </c>
      <c r="I21" s="40">
        <v>0</v>
      </c>
      <c r="J21" s="38">
        <v>0</v>
      </c>
    </row>
    <row r="22" spans="1:10" ht="24.75" customHeight="1">
      <c r="A22" s="36" t="s">
        <v>226</v>
      </c>
      <c r="B22" s="36" t="s">
        <v>219</v>
      </c>
      <c r="C22" s="36" t="s">
        <v>230</v>
      </c>
      <c r="D22" s="37" t="s">
        <v>231</v>
      </c>
      <c r="E22" s="38">
        <v>118468</v>
      </c>
      <c r="F22" s="39">
        <v>118468</v>
      </c>
      <c r="G22" s="40">
        <v>118468</v>
      </c>
      <c r="H22" s="40">
        <v>0</v>
      </c>
      <c r="I22" s="40">
        <v>0</v>
      </c>
      <c r="J22" s="38">
        <v>0</v>
      </c>
    </row>
    <row r="23" spans="1:10" ht="18" customHeight="1">
      <c r="A23" s="36" t="s">
        <v>232</v>
      </c>
      <c r="B23" s="36"/>
      <c r="C23" s="36"/>
      <c r="D23" s="37" t="s">
        <v>233</v>
      </c>
      <c r="E23" s="38">
        <v>4089107</v>
      </c>
      <c r="F23" s="39">
        <v>0</v>
      </c>
      <c r="G23" s="40">
        <v>0</v>
      </c>
      <c r="H23" s="40">
        <v>0</v>
      </c>
      <c r="I23" s="40">
        <v>0</v>
      </c>
      <c r="J23" s="38">
        <v>4089107</v>
      </c>
    </row>
    <row r="24" spans="1:10" ht="18" customHeight="1">
      <c r="A24" s="36"/>
      <c r="B24" s="36" t="s">
        <v>212</v>
      </c>
      <c r="C24" s="36"/>
      <c r="D24" s="37" t="s">
        <v>234</v>
      </c>
      <c r="E24" s="38">
        <v>4089107</v>
      </c>
      <c r="F24" s="39">
        <v>0</v>
      </c>
      <c r="G24" s="40">
        <v>0</v>
      </c>
      <c r="H24" s="40">
        <v>0</v>
      </c>
      <c r="I24" s="40">
        <v>0</v>
      </c>
      <c r="J24" s="38">
        <v>4089107</v>
      </c>
    </row>
    <row r="25" spans="1:10" ht="18" customHeight="1">
      <c r="A25" s="36" t="s">
        <v>235</v>
      </c>
      <c r="B25" s="36" t="s">
        <v>236</v>
      </c>
      <c r="C25" s="36" t="s">
        <v>204</v>
      </c>
      <c r="D25" s="37" t="s">
        <v>237</v>
      </c>
      <c r="E25" s="38">
        <v>4089107</v>
      </c>
      <c r="F25" s="39">
        <v>0</v>
      </c>
      <c r="G25" s="40">
        <v>0</v>
      </c>
      <c r="H25" s="40">
        <v>0</v>
      </c>
      <c r="I25" s="40">
        <v>0</v>
      </c>
      <c r="J25" s="38">
        <v>4089107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0.83" bottom="0.78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8"/>
  <sheetViews>
    <sheetView showGridLines="0" zoomScalePageLayoutView="0" workbookViewId="0" topLeftCell="A1">
      <selection activeCell="K21" sqref="K21"/>
    </sheetView>
  </sheetViews>
  <sheetFormatPr defaultColWidth="9.16015625" defaultRowHeight="11.25"/>
  <cols>
    <col min="1" max="1" width="0.1640625" style="0" customWidth="1"/>
    <col min="2" max="2" width="11" style="0" customWidth="1"/>
    <col min="3" max="3" width="6.83203125" style="0" customWidth="1"/>
    <col min="4" max="4" width="27.5" style="0" customWidth="1"/>
    <col min="5" max="5" width="17.5" style="0" customWidth="1"/>
    <col min="6" max="6" width="11.83203125" style="0" customWidth="1"/>
    <col min="7" max="7" width="15.16015625" style="0" customWidth="1"/>
    <col min="8" max="8" width="14.66015625" style="0" customWidth="1"/>
    <col min="9" max="9" width="13.16015625" style="0" customWidth="1"/>
    <col min="10" max="11" width="9.83203125" style="0" customWidth="1"/>
    <col min="12" max="12" width="13.33203125" style="0" customWidth="1"/>
    <col min="13" max="13" width="10.83203125" style="0" customWidth="1"/>
    <col min="14" max="14" width="11.16015625" style="0" customWidth="1"/>
    <col min="15" max="15" width="12.16015625" style="0" customWidth="1"/>
    <col min="16" max="16" width="12.33203125" style="0" customWidth="1"/>
    <col min="17" max="17" width="13.16015625" style="0" customWidth="1"/>
    <col min="18" max="18" width="13" style="0" customWidth="1"/>
    <col min="19" max="19" width="14.66015625" style="0" customWidth="1"/>
    <col min="20" max="20" width="13.5" style="0" customWidth="1"/>
    <col min="21" max="21" width="14.66015625" style="0" customWidth="1"/>
    <col min="22" max="22" width="14.83203125" style="0" customWidth="1"/>
    <col min="23" max="23" width="19.5" style="0" customWidth="1"/>
    <col min="24" max="24" width="18.5" style="0" customWidth="1"/>
    <col min="25" max="25" width="24.832031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81" t="s">
        <v>193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9" ht="12.75" customHeight="1">
      <c r="A3" s="2" t="s">
        <v>111</v>
      </c>
      <c r="B3" s="9"/>
      <c r="C3" s="9"/>
      <c r="D3" s="9"/>
      <c r="E3" s="9"/>
      <c r="F3" s="9"/>
      <c r="G3" s="9"/>
      <c r="H3" s="9"/>
      <c r="I3" s="9"/>
      <c r="J3" s="9"/>
      <c r="K3" s="9"/>
      <c r="L3" s="1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1" t="s">
        <v>0</v>
      </c>
      <c r="Z3" s="23"/>
      <c r="AA3" s="23"/>
      <c r="AB3" s="23"/>
      <c r="AC3" s="23"/>
    </row>
    <row r="4" spans="1:29" ht="18" customHeight="1">
      <c r="A4" s="177" t="s">
        <v>46</v>
      </c>
      <c r="B4" s="177"/>
      <c r="C4" s="177"/>
      <c r="D4" s="182" t="s">
        <v>46</v>
      </c>
      <c r="E4" s="11" t="s">
        <v>47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4"/>
      <c r="AA4" s="24"/>
      <c r="AB4" s="24"/>
      <c r="AC4" s="24"/>
    </row>
    <row r="5" spans="1:29" ht="18" customHeight="1">
      <c r="A5" s="177"/>
      <c r="B5" s="177"/>
      <c r="C5" s="177"/>
      <c r="D5" s="182"/>
      <c r="E5" s="179" t="s">
        <v>48</v>
      </c>
      <c r="F5" s="180" t="s">
        <v>49</v>
      </c>
      <c r="G5" s="11" t="s">
        <v>50</v>
      </c>
      <c r="H5" s="11"/>
      <c r="I5" s="11"/>
      <c r="J5" s="11"/>
      <c r="K5" s="11"/>
      <c r="L5" s="11"/>
      <c r="M5" s="179" t="s">
        <v>51</v>
      </c>
      <c r="N5" s="11" t="s">
        <v>52</v>
      </c>
      <c r="O5" s="11"/>
      <c r="P5" s="11"/>
      <c r="Q5" s="11"/>
      <c r="R5" s="11" t="s">
        <v>53</v>
      </c>
      <c r="S5" s="11"/>
      <c r="T5" s="179" t="s">
        <v>54</v>
      </c>
      <c r="U5" s="179" t="s">
        <v>163</v>
      </c>
      <c r="V5" s="179" t="s">
        <v>55</v>
      </c>
      <c r="W5" s="158" t="s">
        <v>56</v>
      </c>
      <c r="X5" s="158"/>
      <c r="Y5" s="158"/>
      <c r="Z5" s="24"/>
      <c r="AA5" s="24"/>
      <c r="AB5" s="24"/>
      <c r="AC5" s="24"/>
    </row>
    <row r="6" spans="1:29" ht="42.75" customHeight="1">
      <c r="A6" s="10" t="s">
        <v>36</v>
      </c>
      <c r="B6" s="10" t="s">
        <v>37</v>
      </c>
      <c r="C6" s="10" t="s">
        <v>38</v>
      </c>
      <c r="D6" s="182"/>
      <c r="E6" s="179"/>
      <c r="F6" s="180"/>
      <c r="G6" s="109" t="s">
        <v>48</v>
      </c>
      <c r="H6" s="109" t="s">
        <v>57</v>
      </c>
      <c r="I6" s="109" t="s">
        <v>58</v>
      </c>
      <c r="J6" s="18" t="s">
        <v>59</v>
      </c>
      <c r="K6" s="18" t="s">
        <v>60</v>
      </c>
      <c r="L6" s="18" t="s">
        <v>61</v>
      </c>
      <c r="M6" s="179"/>
      <c r="N6" s="17" t="s">
        <v>62</v>
      </c>
      <c r="O6" s="17" t="s">
        <v>63</v>
      </c>
      <c r="P6" s="17" t="s">
        <v>64</v>
      </c>
      <c r="Q6" s="17" t="s">
        <v>65</v>
      </c>
      <c r="R6" s="17" t="s">
        <v>66</v>
      </c>
      <c r="S6" s="17" t="s">
        <v>67</v>
      </c>
      <c r="T6" s="179"/>
      <c r="U6" s="179"/>
      <c r="V6" s="179"/>
      <c r="W6" s="17" t="s">
        <v>44</v>
      </c>
      <c r="X6" s="17" t="s">
        <v>68</v>
      </c>
      <c r="Y6" s="14" t="s">
        <v>56</v>
      </c>
      <c r="Z6" s="25"/>
      <c r="AA6" s="25"/>
      <c r="AB6" s="25"/>
      <c r="AC6" s="25"/>
    </row>
    <row r="7" spans="1:29" ht="18" customHeight="1">
      <c r="A7" s="157" t="s">
        <v>43</v>
      </c>
      <c r="B7" s="157" t="s">
        <v>43</v>
      </c>
      <c r="C7" s="157" t="s">
        <v>43</v>
      </c>
      <c r="D7" s="159" t="s">
        <v>43</v>
      </c>
      <c r="E7" s="143">
        <v>1</v>
      </c>
      <c r="F7" s="159">
        <v>2</v>
      </c>
      <c r="G7" s="159">
        <v>3</v>
      </c>
      <c r="H7" s="159">
        <v>4</v>
      </c>
      <c r="I7" s="159">
        <v>5</v>
      </c>
      <c r="J7" s="159">
        <v>6</v>
      </c>
      <c r="K7" s="159">
        <v>7</v>
      </c>
      <c r="L7" s="159">
        <v>8</v>
      </c>
      <c r="M7" s="159">
        <v>9</v>
      </c>
      <c r="N7" s="159">
        <v>10</v>
      </c>
      <c r="O7" s="143">
        <v>11</v>
      </c>
      <c r="P7" s="159">
        <v>12</v>
      </c>
      <c r="Q7" s="143">
        <v>13</v>
      </c>
      <c r="R7" s="143">
        <v>14</v>
      </c>
      <c r="S7" s="143">
        <v>15</v>
      </c>
      <c r="T7" s="143">
        <v>16</v>
      </c>
      <c r="U7" s="143">
        <v>17</v>
      </c>
      <c r="V7" s="143">
        <v>18</v>
      </c>
      <c r="W7" s="159">
        <v>19</v>
      </c>
      <c r="X7" s="159">
        <v>20</v>
      </c>
      <c r="Y7" s="159">
        <v>21</v>
      </c>
      <c r="Z7" s="23"/>
      <c r="AA7" s="23"/>
      <c r="AB7" s="23"/>
      <c r="AC7" s="23"/>
    </row>
    <row r="8" spans="1:29" ht="18" customHeight="1">
      <c r="A8" s="13"/>
      <c r="B8" s="13"/>
      <c r="C8" s="13"/>
      <c r="D8" s="13"/>
      <c r="E8" s="20">
        <v>5458406</v>
      </c>
      <c r="F8" s="20">
        <v>2007468</v>
      </c>
      <c r="G8" s="20">
        <v>1035648</v>
      </c>
      <c r="H8" s="20">
        <v>181152</v>
      </c>
      <c r="I8" s="20">
        <v>271728</v>
      </c>
      <c r="J8" s="20">
        <v>62328</v>
      </c>
      <c r="K8" s="20">
        <v>194880</v>
      </c>
      <c r="L8" s="85">
        <v>325560</v>
      </c>
      <c r="M8" s="20">
        <v>167289</v>
      </c>
      <c r="N8" s="20">
        <v>197767</v>
      </c>
      <c r="O8" s="85">
        <v>0</v>
      </c>
      <c r="P8" s="20">
        <v>38418</v>
      </c>
      <c r="Q8" s="85">
        <v>81347</v>
      </c>
      <c r="R8" s="20">
        <v>452880</v>
      </c>
      <c r="S8" s="20">
        <v>265020</v>
      </c>
      <c r="T8" s="20">
        <v>527379</v>
      </c>
      <c r="U8" s="20">
        <v>0</v>
      </c>
      <c r="V8" s="20">
        <v>395534</v>
      </c>
      <c r="W8" s="20">
        <v>289656</v>
      </c>
      <c r="X8" s="20">
        <v>38400</v>
      </c>
      <c r="Y8" s="20">
        <v>251256</v>
      </c>
      <c r="Z8" s="26"/>
      <c r="AA8" s="26"/>
      <c r="AB8" s="26"/>
      <c r="AC8" s="26"/>
    </row>
    <row r="9" spans="1:29" ht="29.25" customHeight="1">
      <c r="A9" s="13" t="s">
        <v>198</v>
      </c>
      <c r="B9" s="13"/>
      <c r="C9" s="13"/>
      <c r="D9" s="13" t="s">
        <v>199</v>
      </c>
      <c r="E9" s="20">
        <v>2063366</v>
      </c>
      <c r="F9" s="20">
        <v>742332</v>
      </c>
      <c r="G9" s="20">
        <v>676800</v>
      </c>
      <c r="H9" s="20">
        <v>181152</v>
      </c>
      <c r="I9" s="20">
        <v>271728</v>
      </c>
      <c r="J9" s="20">
        <v>23520</v>
      </c>
      <c r="K9" s="20">
        <v>77280</v>
      </c>
      <c r="L9" s="85">
        <v>123120</v>
      </c>
      <c r="M9" s="20">
        <v>61861</v>
      </c>
      <c r="N9" s="20">
        <v>76836</v>
      </c>
      <c r="O9" s="85">
        <v>0</v>
      </c>
      <c r="P9" s="20">
        <v>38418</v>
      </c>
      <c r="Q9" s="85">
        <v>70153</v>
      </c>
      <c r="R9" s="20">
        <v>0</v>
      </c>
      <c r="S9" s="20">
        <v>0</v>
      </c>
      <c r="T9" s="20">
        <v>204895</v>
      </c>
      <c r="U9" s="20">
        <v>0</v>
      </c>
      <c r="V9" s="20">
        <v>153671</v>
      </c>
      <c r="W9" s="20">
        <v>38400</v>
      </c>
      <c r="X9" s="20">
        <v>38400</v>
      </c>
      <c r="Y9" s="20">
        <v>0</v>
      </c>
      <c r="Z9" s="26"/>
      <c r="AA9" s="26"/>
      <c r="AB9" s="26"/>
      <c r="AC9" s="26"/>
    </row>
    <row r="10" spans="1:29" ht="27.75" customHeight="1">
      <c r="A10" s="13"/>
      <c r="B10" s="13" t="s">
        <v>200</v>
      </c>
      <c r="C10" s="13"/>
      <c r="D10" s="13" t="s">
        <v>201</v>
      </c>
      <c r="E10" s="20">
        <v>2063366</v>
      </c>
      <c r="F10" s="20">
        <v>742332</v>
      </c>
      <c r="G10" s="20">
        <v>676800</v>
      </c>
      <c r="H10" s="20">
        <v>181152</v>
      </c>
      <c r="I10" s="20">
        <v>271728</v>
      </c>
      <c r="J10" s="20">
        <v>23520</v>
      </c>
      <c r="K10" s="20">
        <v>77280</v>
      </c>
      <c r="L10" s="85">
        <v>123120</v>
      </c>
      <c r="M10" s="20">
        <v>61861</v>
      </c>
      <c r="N10" s="20">
        <v>76836</v>
      </c>
      <c r="O10" s="85">
        <v>0</v>
      </c>
      <c r="P10" s="20">
        <v>38418</v>
      </c>
      <c r="Q10" s="85">
        <v>70153</v>
      </c>
      <c r="R10" s="20">
        <v>0</v>
      </c>
      <c r="S10" s="20">
        <v>0</v>
      </c>
      <c r="T10" s="20">
        <v>204895</v>
      </c>
      <c r="U10" s="20">
        <v>0</v>
      </c>
      <c r="V10" s="20">
        <v>153671</v>
      </c>
      <c r="W10" s="20">
        <v>38400</v>
      </c>
      <c r="X10" s="20">
        <v>38400</v>
      </c>
      <c r="Y10" s="20">
        <v>0</v>
      </c>
      <c r="Z10" s="26"/>
      <c r="AA10" s="26"/>
      <c r="AB10" s="26"/>
      <c r="AC10" s="26"/>
    </row>
    <row r="11" spans="1:29" ht="25.5" customHeight="1">
      <c r="A11" s="13" t="s">
        <v>202</v>
      </c>
      <c r="B11" s="13" t="s">
        <v>203</v>
      </c>
      <c r="C11" s="13" t="s">
        <v>204</v>
      </c>
      <c r="D11" s="13" t="s">
        <v>205</v>
      </c>
      <c r="E11" s="20">
        <v>2063366</v>
      </c>
      <c r="F11" s="20">
        <v>742332</v>
      </c>
      <c r="G11" s="20">
        <v>676800</v>
      </c>
      <c r="H11" s="20">
        <v>181152</v>
      </c>
      <c r="I11" s="20">
        <v>271728</v>
      </c>
      <c r="J11" s="20">
        <v>23520</v>
      </c>
      <c r="K11" s="20">
        <v>77280</v>
      </c>
      <c r="L11" s="85">
        <v>123120</v>
      </c>
      <c r="M11" s="20">
        <v>61861</v>
      </c>
      <c r="N11" s="20">
        <v>76836</v>
      </c>
      <c r="O11" s="85">
        <v>0</v>
      </c>
      <c r="P11" s="20">
        <v>38418</v>
      </c>
      <c r="Q11" s="85">
        <v>70153</v>
      </c>
      <c r="R11" s="20">
        <v>0</v>
      </c>
      <c r="S11" s="20">
        <v>0</v>
      </c>
      <c r="T11" s="20">
        <v>204895</v>
      </c>
      <c r="U11" s="20">
        <v>0</v>
      </c>
      <c r="V11" s="20">
        <v>153671</v>
      </c>
      <c r="W11" s="20">
        <v>38400</v>
      </c>
      <c r="X11" s="20">
        <v>38400</v>
      </c>
      <c r="Y11" s="20">
        <v>0</v>
      </c>
      <c r="Z11" s="26"/>
      <c r="AA11" s="26"/>
      <c r="AB11" s="26"/>
      <c r="AC11" s="26"/>
    </row>
    <row r="12" spans="1:29" ht="18" customHeight="1">
      <c r="A12" s="13" t="s">
        <v>206</v>
      </c>
      <c r="B12" s="13"/>
      <c r="C12" s="13"/>
      <c r="D12" s="13" t="s">
        <v>207</v>
      </c>
      <c r="E12" s="20">
        <v>167256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85">
        <v>0</v>
      </c>
      <c r="M12" s="20">
        <v>0</v>
      </c>
      <c r="N12" s="20">
        <v>0</v>
      </c>
      <c r="O12" s="85">
        <v>0</v>
      </c>
      <c r="P12" s="20">
        <v>0</v>
      </c>
      <c r="Q12" s="85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167256</v>
      </c>
      <c r="X12" s="20">
        <v>0</v>
      </c>
      <c r="Y12" s="20">
        <v>167256</v>
      </c>
      <c r="Z12" s="26"/>
      <c r="AA12" s="26"/>
      <c r="AB12" s="26"/>
      <c r="AC12" s="26"/>
    </row>
    <row r="13" spans="1:29" ht="18" customHeight="1">
      <c r="A13" s="13"/>
      <c r="B13" s="13" t="s">
        <v>208</v>
      </c>
      <c r="C13" s="13"/>
      <c r="D13" s="13" t="s">
        <v>209</v>
      </c>
      <c r="E13" s="20">
        <v>167256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85">
        <v>0</v>
      </c>
      <c r="M13" s="20">
        <v>0</v>
      </c>
      <c r="N13" s="20">
        <v>0</v>
      </c>
      <c r="O13" s="85">
        <v>0</v>
      </c>
      <c r="P13" s="20">
        <v>0</v>
      </c>
      <c r="Q13" s="85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167256</v>
      </c>
      <c r="X13" s="20">
        <v>0</v>
      </c>
      <c r="Y13" s="20">
        <v>167256</v>
      </c>
      <c r="Z13" s="26"/>
      <c r="AA13" s="26"/>
      <c r="AB13" s="26"/>
      <c r="AC13" s="26"/>
    </row>
    <row r="14" spans="1:29" ht="18" customHeight="1">
      <c r="A14" s="13" t="s">
        <v>210</v>
      </c>
      <c r="B14" s="13" t="s">
        <v>211</v>
      </c>
      <c r="C14" s="13" t="s">
        <v>212</v>
      </c>
      <c r="D14" s="13" t="s">
        <v>213</v>
      </c>
      <c r="E14" s="20">
        <v>167256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85">
        <v>0</v>
      </c>
      <c r="M14" s="20">
        <v>0</v>
      </c>
      <c r="N14" s="20">
        <v>0</v>
      </c>
      <c r="O14" s="85">
        <v>0</v>
      </c>
      <c r="P14" s="20">
        <v>0</v>
      </c>
      <c r="Q14" s="85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167256</v>
      </c>
      <c r="X14" s="20">
        <v>0</v>
      </c>
      <c r="Y14" s="20">
        <v>167256</v>
      </c>
      <c r="Z14" s="26"/>
      <c r="AA14" s="26"/>
      <c r="AB14" s="26"/>
      <c r="AC14" s="26"/>
    </row>
    <row r="15" spans="1:29" ht="18" customHeight="1">
      <c r="A15" s="13" t="s">
        <v>214</v>
      </c>
      <c r="B15" s="13"/>
      <c r="C15" s="13"/>
      <c r="D15" s="13" t="s">
        <v>215</v>
      </c>
      <c r="E15" s="20">
        <v>382624</v>
      </c>
      <c r="F15" s="20">
        <v>151008</v>
      </c>
      <c r="G15" s="20">
        <v>45344</v>
      </c>
      <c r="H15" s="20">
        <v>0</v>
      </c>
      <c r="I15" s="20">
        <v>0</v>
      </c>
      <c r="J15" s="20">
        <v>4704</v>
      </c>
      <c r="K15" s="20">
        <v>14000</v>
      </c>
      <c r="L15" s="85">
        <v>26640</v>
      </c>
      <c r="M15" s="20">
        <v>12584</v>
      </c>
      <c r="N15" s="20">
        <v>15105</v>
      </c>
      <c r="O15" s="85">
        <v>144</v>
      </c>
      <c r="P15" s="20">
        <v>0</v>
      </c>
      <c r="Q15" s="85">
        <v>1415</v>
      </c>
      <c r="R15" s="20">
        <v>53748</v>
      </c>
      <c r="S15" s="20">
        <v>32112</v>
      </c>
      <c r="T15" s="20">
        <v>40665</v>
      </c>
      <c r="U15" s="20">
        <v>0</v>
      </c>
      <c r="V15" s="20">
        <v>30499</v>
      </c>
      <c r="W15" s="20">
        <v>0</v>
      </c>
      <c r="X15" s="20">
        <v>0</v>
      </c>
      <c r="Y15" s="20">
        <v>0</v>
      </c>
      <c r="Z15" s="26"/>
      <c r="AA15" s="26"/>
      <c r="AB15" s="26"/>
      <c r="AC15" s="26"/>
    </row>
    <row r="16" spans="1:29" ht="18" customHeight="1">
      <c r="A16" s="13"/>
      <c r="B16" s="13" t="s">
        <v>216</v>
      </c>
      <c r="C16" s="13"/>
      <c r="D16" s="13" t="s">
        <v>217</v>
      </c>
      <c r="E16" s="20">
        <v>382624</v>
      </c>
      <c r="F16" s="20">
        <v>151008</v>
      </c>
      <c r="G16" s="20">
        <v>45344</v>
      </c>
      <c r="H16" s="20">
        <v>0</v>
      </c>
      <c r="I16" s="20">
        <v>0</v>
      </c>
      <c r="J16" s="20">
        <v>4704</v>
      </c>
      <c r="K16" s="20">
        <v>14000</v>
      </c>
      <c r="L16" s="85">
        <v>26640</v>
      </c>
      <c r="M16" s="20">
        <v>12584</v>
      </c>
      <c r="N16" s="20">
        <v>15105</v>
      </c>
      <c r="O16" s="85">
        <v>144</v>
      </c>
      <c r="P16" s="20">
        <v>0</v>
      </c>
      <c r="Q16" s="85">
        <v>1415</v>
      </c>
      <c r="R16" s="20">
        <v>53748</v>
      </c>
      <c r="S16" s="20">
        <v>32112</v>
      </c>
      <c r="T16" s="20">
        <v>40665</v>
      </c>
      <c r="U16" s="20">
        <v>0</v>
      </c>
      <c r="V16" s="20">
        <v>30499</v>
      </c>
      <c r="W16" s="20">
        <v>0</v>
      </c>
      <c r="X16" s="20">
        <v>0</v>
      </c>
      <c r="Y16" s="20">
        <v>0</v>
      </c>
      <c r="Z16" s="26"/>
      <c r="AA16" s="26"/>
      <c r="AB16" s="26"/>
      <c r="AC16" s="26"/>
    </row>
    <row r="17" spans="1:29" ht="18" customHeight="1">
      <c r="A17" s="13" t="s">
        <v>218</v>
      </c>
      <c r="B17" s="13" t="s">
        <v>219</v>
      </c>
      <c r="C17" s="13" t="s">
        <v>220</v>
      </c>
      <c r="D17" s="13" t="s">
        <v>221</v>
      </c>
      <c r="E17" s="20">
        <v>382624</v>
      </c>
      <c r="F17" s="20">
        <v>151008</v>
      </c>
      <c r="G17" s="20">
        <v>45344</v>
      </c>
      <c r="H17" s="20">
        <v>0</v>
      </c>
      <c r="I17" s="20">
        <v>0</v>
      </c>
      <c r="J17" s="20">
        <v>4704</v>
      </c>
      <c r="K17" s="20">
        <v>14000</v>
      </c>
      <c r="L17" s="85">
        <v>26640</v>
      </c>
      <c r="M17" s="20">
        <v>12584</v>
      </c>
      <c r="N17" s="20">
        <v>15105</v>
      </c>
      <c r="O17" s="85">
        <v>144</v>
      </c>
      <c r="P17" s="20">
        <v>0</v>
      </c>
      <c r="Q17" s="85">
        <v>1415</v>
      </c>
      <c r="R17" s="20">
        <v>53748</v>
      </c>
      <c r="S17" s="20">
        <v>32112</v>
      </c>
      <c r="T17" s="20">
        <v>40665</v>
      </c>
      <c r="U17" s="20">
        <v>0</v>
      </c>
      <c r="V17" s="20">
        <v>30499</v>
      </c>
      <c r="W17" s="20">
        <v>0</v>
      </c>
      <c r="X17" s="20">
        <v>0</v>
      </c>
      <c r="Y17" s="20">
        <v>0</v>
      </c>
      <c r="Z17" s="26"/>
      <c r="AA17" s="26"/>
      <c r="AB17" s="26"/>
      <c r="AC17" s="26"/>
    </row>
    <row r="18" spans="1:29" ht="18" customHeight="1">
      <c r="A18" s="13" t="s">
        <v>223</v>
      </c>
      <c r="B18" s="13"/>
      <c r="C18" s="13"/>
      <c r="D18" s="13" t="s">
        <v>224</v>
      </c>
      <c r="E18" s="20">
        <v>2845160</v>
      </c>
      <c r="F18" s="20">
        <v>1114128</v>
      </c>
      <c r="G18" s="20">
        <v>313504</v>
      </c>
      <c r="H18" s="20">
        <v>0</v>
      </c>
      <c r="I18" s="20">
        <v>0</v>
      </c>
      <c r="J18" s="20">
        <v>34104</v>
      </c>
      <c r="K18" s="20">
        <v>103600</v>
      </c>
      <c r="L18" s="85">
        <v>175800</v>
      </c>
      <c r="M18" s="20">
        <v>92844</v>
      </c>
      <c r="N18" s="20">
        <v>104710</v>
      </c>
      <c r="O18" s="85">
        <v>972</v>
      </c>
      <c r="P18" s="20">
        <v>0</v>
      </c>
      <c r="Q18" s="85">
        <v>9779</v>
      </c>
      <c r="R18" s="20">
        <v>399132</v>
      </c>
      <c r="S18" s="20">
        <v>232908</v>
      </c>
      <c r="T18" s="20">
        <v>281819</v>
      </c>
      <c r="U18" s="20">
        <v>0</v>
      </c>
      <c r="V18" s="20">
        <v>211364</v>
      </c>
      <c r="W18" s="20">
        <v>84000</v>
      </c>
      <c r="X18" s="20">
        <v>0</v>
      </c>
      <c r="Y18" s="20">
        <v>84000</v>
      </c>
      <c r="Z18" s="26"/>
      <c r="AA18" s="26"/>
      <c r="AB18" s="26"/>
      <c r="AC18" s="26"/>
    </row>
    <row r="19" spans="1:29" ht="18" customHeight="1">
      <c r="A19" s="13"/>
      <c r="B19" s="13" t="s">
        <v>204</v>
      </c>
      <c r="C19" s="13"/>
      <c r="D19" s="13" t="s">
        <v>225</v>
      </c>
      <c r="E19" s="20">
        <v>2726692</v>
      </c>
      <c r="F19" s="20">
        <v>1051584</v>
      </c>
      <c r="G19" s="20">
        <v>304432</v>
      </c>
      <c r="H19" s="20">
        <v>0</v>
      </c>
      <c r="I19" s="20">
        <v>0</v>
      </c>
      <c r="J19" s="20">
        <v>31752</v>
      </c>
      <c r="K19" s="20">
        <v>96880</v>
      </c>
      <c r="L19" s="85">
        <v>175800</v>
      </c>
      <c r="M19" s="20">
        <v>87632</v>
      </c>
      <c r="N19" s="20">
        <v>104710</v>
      </c>
      <c r="O19" s="85">
        <v>972</v>
      </c>
      <c r="P19" s="20">
        <v>0</v>
      </c>
      <c r="Q19" s="85">
        <v>9779</v>
      </c>
      <c r="R19" s="20">
        <v>372972</v>
      </c>
      <c r="S19" s="20">
        <v>217428</v>
      </c>
      <c r="T19" s="20">
        <v>281819</v>
      </c>
      <c r="U19" s="20">
        <v>0</v>
      </c>
      <c r="V19" s="20">
        <v>211364</v>
      </c>
      <c r="W19" s="20">
        <v>84000</v>
      </c>
      <c r="X19" s="20">
        <v>0</v>
      </c>
      <c r="Y19" s="20">
        <v>84000</v>
      </c>
      <c r="Z19" s="26"/>
      <c r="AA19" s="26"/>
      <c r="AB19" s="26"/>
      <c r="AC19" s="26"/>
    </row>
    <row r="20" spans="1:29" ht="18" customHeight="1">
      <c r="A20" s="13" t="s">
        <v>226</v>
      </c>
      <c r="B20" s="13" t="s">
        <v>227</v>
      </c>
      <c r="C20" s="13" t="s">
        <v>212</v>
      </c>
      <c r="D20" s="13" t="s">
        <v>228</v>
      </c>
      <c r="E20" s="20">
        <v>2726692</v>
      </c>
      <c r="F20" s="20">
        <v>1051584</v>
      </c>
      <c r="G20" s="20">
        <v>304432</v>
      </c>
      <c r="H20" s="20">
        <v>0</v>
      </c>
      <c r="I20" s="20">
        <v>0</v>
      </c>
      <c r="J20" s="20">
        <v>31752</v>
      </c>
      <c r="K20" s="20">
        <v>96880</v>
      </c>
      <c r="L20" s="85">
        <v>175800</v>
      </c>
      <c r="M20" s="20">
        <v>87632</v>
      </c>
      <c r="N20" s="20">
        <v>104710</v>
      </c>
      <c r="O20" s="85">
        <v>972</v>
      </c>
      <c r="P20" s="20">
        <v>0</v>
      </c>
      <c r="Q20" s="85">
        <v>9779</v>
      </c>
      <c r="R20" s="20">
        <v>372972</v>
      </c>
      <c r="S20" s="20">
        <v>217428</v>
      </c>
      <c r="T20" s="20">
        <v>281819</v>
      </c>
      <c r="U20" s="20">
        <v>0</v>
      </c>
      <c r="V20" s="20">
        <v>211364</v>
      </c>
      <c r="W20" s="20">
        <v>84000</v>
      </c>
      <c r="X20" s="20">
        <v>0</v>
      </c>
      <c r="Y20" s="20">
        <v>84000</v>
      </c>
      <c r="Z20" s="26"/>
      <c r="AA20" s="26"/>
      <c r="AB20" s="26"/>
      <c r="AC20" s="26"/>
    </row>
    <row r="21" spans="1:29" ht="18" customHeight="1">
      <c r="A21" s="13"/>
      <c r="B21" s="13" t="s">
        <v>216</v>
      </c>
      <c r="C21" s="13"/>
      <c r="D21" s="13" t="s">
        <v>229</v>
      </c>
      <c r="E21" s="20">
        <v>118468</v>
      </c>
      <c r="F21" s="20">
        <v>62544</v>
      </c>
      <c r="G21" s="20">
        <v>9072</v>
      </c>
      <c r="H21" s="20">
        <v>0</v>
      </c>
      <c r="I21" s="20">
        <v>0</v>
      </c>
      <c r="J21" s="20">
        <v>2352</v>
      </c>
      <c r="K21" s="20">
        <v>6720</v>
      </c>
      <c r="L21" s="85">
        <v>0</v>
      </c>
      <c r="M21" s="20">
        <v>5212</v>
      </c>
      <c r="N21" s="20">
        <v>0</v>
      </c>
      <c r="O21" s="85">
        <v>0</v>
      </c>
      <c r="P21" s="20">
        <v>0</v>
      </c>
      <c r="Q21" s="86">
        <v>0</v>
      </c>
      <c r="R21" s="20">
        <v>26160</v>
      </c>
      <c r="S21" s="20">
        <v>15480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3"/>
      <c r="AA21" s="23"/>
      <c r="AB21" s="23"/>
      <c r="AC21" s="23"/>
    </row>
    <row r="22" spans="1:29" ht="18" customHeight="1">
      <c r="A22" s="13" t="s">
        <v>226</v>
      </c>
      <c r="B22" s="13" t="s">
        <v>219</v>
      </c>
      <c r="C22" s="13" t="s">
        <v>230</v>
      </c>
      <c r="D22" s="170" t="s">
        <v>258</v>
      </c>
      <c r="E22" s="20">
        <v>118468</v>
      </c>
      <c r="F22" s="20">
        <v>62544</v>
      </c>
      <c r="G22" s="20">
        <v>9072</v>
      </c>
      <c r="H22" s="20">
        <v>0</v>
      </c>
      <c r="I22" s="20">
        <v>0</v>
      </c>
      <c r="J22" s="20">
        <v>2352</v>
      </c>
      <c r="K22" s="20">
        <v>6720</v>
      </c>
      <c r="L22" s="20">
        <v>0</v>
      </c>
      <c r="M22" s="20">
        <v>5212</v>
      </c>
      <c r="N22" s="20">
        <v>0</v>
      </c>
      <c r="O22" s="20">
        <v>0</v>
      </c>
      <c r="P22" s="20">
        <v>0</v>
      </c>
      <c r="Q22" s="22">
        <v>0</v>
      </c>
      <c r="R22" s="20">
        <v>26160</v>
      </c>
      <c r="S22" s="20">
        <v>15480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3"/>
      <c r="AA22" s="23"/>
      <c r="AB22" s="23"/>
      <c r="AC22" s="23"/>
    </row>
    <row r="23" spans="1:29" ht="18" customHeight="1">
      <c r="A23" s="13"/>
      <c r="B23" s="13"/>
      <c r="C23" s="13"/>
      <c r="D23" s="13"/>
      <c r="E23" s="11" t="s">
        <v>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0"/>
      <c r="U23" s="20"/>
      <c r="V23" s="20"/>
      <c r="W23" s="20"/>
      <c r="X23" s="20"/>
      <c r="Y23" s="20"/>
      <c r="Z23" s="27"/>
      <c r="AA23" s="27"/>
      <c r="AB23" s="27"/>
      <c r="AC23" s="23"/>
    </row>
    <row r="24" spans="1:29" ht="18" customHeight="1">
      <c r="A24" s="185"/>
      <c r="B24" s="185"/>
      <c r="C24" s="185"/>
      <c r="D24" s="185"/>
      <c r="E24" s="183" t="s">
        <v>48</v>
      </c>
      <c r="F24" s="177" t="s">
        <v>69</v>
      </c>
      <c r="G24" s="183" t="s">
        <v>70</v>
      </c>
      <c r="H24" s="186" t="s">
        <v>164</v>
      </c>
      <c r="I24" s="179" t="s">
        <v>71</v>
      </c>
      <c r="J24" s="183" t="s">
        <v>72</v>
      </c>
      <c r="K24" s="179" t="s">
        <v>73</v>
      </c>
      <c r="L24" s="184" t="s">
        <v>74</v>
      </c>
      <c r="M24" s="184" t="s">
        <v>75</v>
      </c>
      <c r="N24" s="183" t="s">
        <v>76</v>
      </c>
      <c r="O24" s="179" t="s">
        <v>77</v>
      </c>
      <c r="P24" s="179"/>
      <c r="Q24" s="179"/>
      <c r="R24" s="179"/>
      <c r="S24" s="20"/>
      <c r="T24" s="20"/>
      <c r="U24" s="20"/>
      <c r="V24" s="20"/>
      <c r="W24" s="20"/>
      <c r="X24" s="20"/>
      <c r="Y24" s="20"/>
      <c r="Z24" s="23"/>
      <c r="AA24" s="27"/>
      <c r="AB24" s="23"/>
      <c r="AC24" s="23"/>
    </row>
    <row r="25" spans="1:29" ht="35.25" customHeight="1">
      <c r="A25" s="185"/>
      <c r="B25" s="185"/>
      <c r="C25" s="185"/>
      <c r="D25" s="185"/>
      <c r="E25" s="183"/>
      <c r="F25" s="177"/>
      <c r="G25" s="183"/>
      <c r="H25" s="183"/>
      <c r="I25" s="179"/>
      <c r="J25" s="183"/>
      <c r="K25" s="179"/>
      <c r="L25" s="183"/>
      <c r="M25" s="184"/>
      <c r="N25" s="183"/>
      <c r="O25" s="14" t="s">
        <v>78</v>
      </c>
      <c r="P25" s="14" t="s">
        <v>79</v>
      </c>
      <c r="Q25" s="14" t="s">
        <v>80</v>
      </c>
      <c r="R25" s="17" t="s">
        <v>77</v>
      </c>
      <c r="S25" s="20"/>
      <c r="T25" s="20"/>
      <c r="U25" s="20"/>
      <c r="V25" s="20"/>
      <c r="W25" s="20"/>
      <c r="X25" s="20"/>
      <c r="Y25" s="20"/>
      <c r="Z25" s="23"/>
      <c r="AA25" s="23"/>
      <c r="AB25" s="23"/>
      <c r="AC25" s="23"/>
    </row>
    <row r="26" spans="1:29" ht="18" customHeight="1">
      <c r="A26" s="13"/>
      <c r="B26" s="13"/>
      <c r="C26" s="13"/>
      <c r="D26" s="13"/>
      <c r="E26" s="20">
        <v>758413</v>
      </c>
      <c r="F26" s="20">
        <v>117300</v>
      </c>
      <c r="G26" s="20">
        <v>70000</v>
      </c>
      <c r="H26" s="20">
        <v>0</v>
      </c>
      <c r="I26" s="20">
        <v>25000</v>
      </c>
      <c r="J26" s="20">
        <v>0</v>
      </c>
      <c r="K26" s="20">
        <v>115364</v>
      </c>
      <c r="L26" s="20">
        <v>19449</v>
      </c>
      <c r="M26" s="20">
        <v>0</v>
      </c>
      <c r="N26" s="20">
        <v>141300</v>
      </c>
      <c r="O26" s="20">
        <v>0</v>
      </c>
      <c r="P26" s="20">
        <v>0</v>
      </c>
      <c r="Q26" s="20">
        <v>0</v>
      </c>
      <c r="R26" s="20">
        <v>270000</v>
      </c>
      <c r="S26" s="20"/>
      <c r="T26" s="20"/>
      <c r="U26" s="20"/>
      <c r="V26" s="20"/>
      <c r="W26" s="20"/>
      <c r="X26" s="20"/>
      <c r="Y26" s="20"/>
      <c r="Z26" s="23"/>
      <c r="AA26" s="23"/>
      <c r="AB26" s="23"/>
      <c r="AC26" s="23"/>
    </row>
    <row r="27" spans="1:29" ht="18" customHeight="1">
      <c r="A27" s="13" t="s">
        <v>198</v>
      </c>
      <c r="B27" s="13"/>
      <c r="C27" s="13"/>
      <c r="D27" s="13" t="s">
        <v>199</v>
      </c>
      <c r="E27" s="20">
        <v>584544</v>
      </c>
      <c r="F27" s="20">
        <v>46000</v>
      </c>
      <c r="G27" s="20">
        <v>50000</v>
      </c>
      <c r="H27" s="20">
        <v>0</v>
      </c>
      <c r="I27" s="20">
        <v>25000</v>
      </c>
      <c r="J27" s="20">
        <v>0</v>
      </c>
      <c r="K27" s="20">
        <v>44821</v>
      </c>
      <c r="L27" s="20">
        <v>7423</v>
      </c>
      <c r="M27" s="20">
        <v>0</v>
      </c>
      <c r="N27" s="20">
        <v>141300</v>
      </c>
      <c r="O27" s="20">
        <v>0</v>
      </c>
      <c r="P27" s="20">
        <v>0</v>
      </c>
      <c r="Q27" s="20">
        <v>0</v>
      </c>
      <c r="R27" s="20">
        <v>270000</v>
      </c>
      <c r="S27" s="20"/>
      <c r="T27" s="20"/>
      <c r="U27" s="20"/>
      <c r="V27" s="20"/>
      <c r="W27" s="20"/>
      <c r="X27" s="20"/>
      <c r="Y27" s="20"/>
      <c r="Z27" s="23"/>
      <c r="AA27" s="23"/>
      <c r="AB27" s="23"/>
      <c r="AC27" s="23"/>
    </row>
    <row r="28" spans="1:29" ht="18" customHeight="1">
      <c r="A28" s="13"/>
      <c r="B28" s="13" t="s">
        <v>200</v>
      </c>
      <c r="C28" s="13"/>
      <c r="D28" s="13" t="s">
        <v>201</v>
      </c>
      <c r="E28" s="20">
        <v>584544</v>
      </c>
      <c r="F28" s="20">
        <v>46000</v>
      </c>
      <c r="G28" s="20">
        <v>50000</v>
      </c>
      <c r="H28" s="20">
        <v>0</v>
      </c>
      <c r="I28" s="20">
        <v>25000</v>
      </c>
      <c r="J28" s="20">
        <v>0</v>
      </c>
      <c r="K28" s="20">
        <v>44821</v>
      </c>
      <c r="L28" s="20">
        <v>7423</v>
      </c>
      <c r="M28" s="20">
        <v>0</v>
      </c>
      <c r="N28" s="20">
        <v>141300</v>
      </c>
      <c r="O28" s="20">
        <v>0</v>
      </c>
      <c r="P28" s="20">
        <v>0</v>
      </c>
      <c r="Q28" s="20">
        <v>0</v>
      </c>
      <c r="R28" s="20">
        <v>270000</v>
      </c>
      <c r="S28" s="20"/>
      <c r="T28" s="20"/>
      <c r="U28" s="20"/>
      <c r="V28" s="20"/>
      <c r="W28" s="20"/>
      <c r="X28" s="20"/>
      <c r="Y28" s="20"/>
      <c r="Z28" s="23"/>
      <c r="AA28" s="23"/>
      <c r="AB28" s="23"/>
      <c r="AC28" s="23"/>
    </row>
    <row r="29" spans="1:29" ht="18" customHeight="1">
      <c r="A29" s="13" t="s">
        <v>202</v>
      </c>
      <c r="B29" s="13" t="s">
        <v>203</v>
      </c>
      <c r="C29" s="13" t="s">
        <v>204</v>
      </c>
      <c r="D29" s="13" t="s">
        <v>205</v>
      </c>
      <c r="E29" s="20">
        <v>584544</v>
      </c>
      <c r="F29" s="20">
        <v>46000</v>
      </c>
      <c r="G29" s="20">
        <v>50000</v>
      </c>
      <c r="H29" s="20">
        <v>0</v>
      </c>
      <c r="I29" s="20">
        <v>25000</v>
      </c>
      <c r="J29" s="20">
        <v>0</v>
      </c>
      <c r="K29" s="20">
        <v>44821</v>
      </c>
      <c r="L29" s="20">
        <v>7423</v>
      </c>
      <c r="M29" s="20">
        <v>0</v>
      </c>
      <c r="N29" s="20">
        <v>141300</v>
      </c>
      <c r="O29" s="20">
        <v>0</v>
      </c>
      <c r="P29" s="20">
        <v>0</v>
      </c>
      <c r="Q29" s="20">
        <v>0</v>
      </c>
      <c r="R29" s="20">
        <v>270000</v>
      </c>
      <c r="S29" s="20"/>
      <c r="T29" s="20"/>
      <c r="U29" s="20"/>
      <c r="V29" s="20"/>
      <c r="W29" s="20"/>
      <c r="X29" s="20"/>
      <c r="Y29" s="20"/>
      <c r="Z29" s="23"/>
      <c r="AA29" s="23"/>
      <c r="AB29" s="23"/>
      <c r="AC29" s="23"/>
    </row>
    <row r="30" spans="1:29" ht="18" customHeight="1">
      <c r="A30" s="13" t="s">
        <v>206</v>
      </c>
      <c r="B30" s="13"/>
      <c r="C30" s="13"/>
      <c r="D30" s="13" t="s">
        <v>207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/>
      <c r="T30" s="20"/>
      <c r="U30" s="20"/>
      <c r="V30" s="20"/>
      <c r="W30" s="20"/>
      <c r="X30" s="20"/>
      <c r="Y30" s="20"/>
      <c r="Z30" s="23"/>
      <c r="AA30" s="23"/>
      <c r="AB30" s="23"/>
      <c r="AC30" s="23"/>
    </row>
    <row r="31" spans="1:29" ht="18" customHeight="1">
      <c r="A31" s="13"/>
      <c r="B31" s="13" t="s">
        <v>208</v>
      </c>
      <c r="C31" s="13"/>
      <c r="D31" s="13" t="s">
        <v>209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/>
      <c r="T31" s="20"/>
      <c r="U31" s="20"/>
      <c r="V31" s="20"/>
      <c r="W31" s="20"/>
      <c r="X31" s="20"/>
      <c r="Y31" s="20"/>
      <c r="Z31" s="23"/>
      <c r="AA31" s="23"/>
      <c r="AB31" s="23"/>
      <c r="AC31" s="23"/>
    </row>
    <row r="32" spans="1:29" ht="18" customHeight="1">
      <c r="A32" s="13" t="s">
        <v>210</v>
      </c>
      <c r="B32" s="13" t="s">
        <v>211</v>
      </c>
      <c r="C32" s="13" t="s">
        <v>212</v>
      </c>
      <c r="D32" s="13" t="s">
        <v>213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/>
      <c r="T32" s="20"/>
      <c r="U32" s="20"/>
      <c r="V32" s="20"/>
      <c r="W32" s="20"/>
      <c r="X32" s="20"/>
      <c r="Y32" s="20"/>
      <c r="Z32" s="23"/>
      <c r="AA32" s="23"/>
      <c r="AB32" s="23"/>
      <c r="AC32" s="23"/>
    </row>
    <row r="33" spans="1:29" ht="18" customHeight="1">
      <c r="A33" s="13" t="s">
        <v>214</v>
      </c>
      <c r="B33" s="13"/>
      <c r="C33" s="13"/>
      <c r="D33" s="13" t="s">
        <v>215</v>
      </c>
      <c r="E33" s="20">
        <v>19605</v>
      </c>
      <c r="F33" s="20">
        <v>9200</v>
      </c>
      <c r="G33" s="20">
        <v>0</v>
      </c>
      <c r="H33" s="20">
        <v>0</v>
      </c>
      <c r="I33" s="20">
        <v>0</v>
      </c>
      <c r="J33" s="20">
        <v>0</v>
      </c>
      <c r="K33" s="20">
        <v>8895</v>
      </c>
      <c r="L33" s="20">
        <v>1510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/>
      <c r="T33" s="20"/>
      <c r="U33" s="20"/>
      <c r="V33" s="20"/>
      <c r="W33" s="20"/>
      <c r="X33" s="20"/>
      <c r="Y33" s="20"/>
      <c r="Z33" s="23"/>
      <c r="AA33" s="23"/>
      <c r="AB33" s="23"/>
      <c r="AC33" s="23"/>
    </row>
    <row r="34" spans="1:29" ht="18" customHeight="1">
      <c r="A34" s="13"/>
      <c r="B34" s="13" t="s">
        <v>216</v>
      </c>
      <c r="C34" s="13"/>
      <c r="D34" s="13" t="s">
        <v>217</v>
      </c>
      <c r="E34" s="20">
        <v>19605</v>
      </c>
      <c r="F34" s="20">
        <v>9200</v>
      </c>
      <c r="G34" s="20">
        <v>0</v>
      </c>
      <c r="H34" s="20">
        <v>0</v>
      </c>
      <c r="I34" s="20">
        <v>0</v>
      </c>
      <c r="J34" s="20">
        <v>0</v>
      </c>
      <c r="K34" s="20">
        <v>8895</v>
      </c>
      <c r="L34" s="20">
        <v>1510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/>
      <c r="T34" s="20"/>
      <c r="U34" s="20"/>
      <c r="V34" s="20"/>
      <c r="W34" s="20"/>
      <c r="X34" s="20"/>
      <c r="Y34" s="20"/>
      <c r="Z34" s="23"/>
      <c r="AA34" s="23"/>
      <c r="AB34" s="23"/>
      <c r="AC34" s="23"/>
    </row>
    <row r="35" spans="1:29" ht="18" customHeight="1">
      <c r="A35" s="13" t="s">
        <v>218</v>
      </c>
      <c r="B35" s="13" t="s">
        <v>219</v>
      </c>
      <c r="C35" s="13" t="s">
        <v>220</v>
      </c>
      <c r="D35" s="13" t="s">
        <v>221</v>
      </c>
      <c r="E35" s="20">
        <v>19605</v>
      </c>
      <c r="F35" s="20">
        <v>9200</v>
      </c>
      <c r="G35" s="20">
        <v>0</v>
      </c>
      <c r="H35" s="20">
        <v>0</v>
      </c>
      <c r="I35" s="20">
        <v>0</v>
      </c>
      <c r="J35" s="20">
        <v>0</v>
      </c>
      <c r="K35" s="20">
        <v>8895</v>
      </c>
      <c r="L35" s="20">
        <v>1510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/>
      <c r="T35" s="20"/>
      <c r="U35" s="20"/>
      <c r="V35" s="20"/>
      <c r="W35" s="20"/>
      <c r="X35" s="20"/>
      <c r="Y35" s="20"/>
      <c r="Z35" s="23"/>
      <c r="AA35" s="23"/>
      <c r="AB35" s="23"/>
      <c r="AC35" s="23"/>
    </row>
    <row r="36" spans="1:29" ht="18" customHeight="1">
      <c r="A36" s="13" t="s">
        <v>223</v>
      </c>
      <c r="B36" s="13"/>
      <c r="C36" s="13"/>
      <c r="D36" s="13" t="s">
        <v>224</v>
      </c>
      <c r="E36" s="20">
        <v>154264</v>
      </c>
      <c r="F36" s="20">
        <v>62100</v>
      </c>
      <c r="G36" s="20">
        <v>20000</v>
      </c>
      <c r="H36" s="20">
        <v>0</v>
      </c>
      <c r="I36" s="20">
        <v>0</v>
      </c>
      <c r="J36" s="20">
        <v>0</v>
      </c>
      <c r="K36" s="20">
        <v>61648</v>
      </c>
      <c r="L36" s="20">
        <v>10516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/>
      <c r="T36" s="20"/>
      <c r="U36" s="20"/>
      <c r="V36" s="20"/>
      <c r="W36" s="20"/>
      <c r="X36" s="20"/>
      <c r="Y36" s="20"/>
      <c r="Z36" s="23"/>
      <c r="AA36" s="23"/>
      <c r="AB36" s="23"/>
      <c r="AC36" s="23"/>
    </row>
    <row r="37" spans="1:29" ht="18" customHeight="1">
      <c r="A37" s="13"/>
      <c r="B37" s="13" t="s">
        <v>204</v>
      </c>
      <c r="C37" s="13"/>
      <c r="D37" s="13" t="s">
        <v>225</v>
      </c>
      <c r="E37" s="20">
        <v>154264</v>
      </c>
      <c r="F37" s="20">
        <v>62100</v>
      </c>
      <c r="G37" s="20">
        <v>20000</v>
      </c>
      <c r="H37" s="20">
        <v>0</v>
      </c>
      <c r="I37" s="20">
        <v>0</v>
      </c>
      <c r="J37" s="20">
        <v>0</v>
      </c>
      <c r="K37" s="20">
        <v>61648</v>
      </c>
      <c r="L37" s="20">
        <v>10516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/>
      <c r="T37" s="20"/>
      <c r="U37" s="20"/>
      <c r="V37" s="20"/>
      <c r="W37" s="20"/>
      <c r="X37" s="20"/>
      <c r="Y37" s="20"/>
      <c r="Z37" s="23"/>
      <c r="AA37" s="23"/>
      <c r="AB37" s="23"/>
      <c r="AC37" s="23"/>
    </row>
    <row r="38" spans="1:29" ht="18" customHeight="1">
      <c r="A38" s="13" t="s">
        <v>226</v>
      </c>
      <c r="B38" s="13" t="s">
        <v>227</v>
      </c>
      <c r="C38" s="13" t="s">
        <v>212</v>
      </c>
      <c r="D38" s="13" t="s">
        <v>228</v>
      </c>
      <c r="E38" s="20">
        <v>154264</v>
      </c>
      <c r="F38" s="20">
        <v>62100</v>
      </c>
      <c r="G38" s="20">
        <v>20000</v>
      </c>
      <c r="H38" s="20">
        <v>0</v>
      </c>
      <c r="I38" s="20">
        <v>0</v>
      </c>
      <c r="J38" s="20">
        <v>0</v>
      </c>
      <c r="K38" s="20">
        <v>61648</v>
      </c>
      <c r="L38" s="20">
        <v>10516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/>
      <c r="T38" s="20"/>
      <c r="U38" s="20"/>
      <c r="V38" s="20"/>
      <c r="W38" s="20"/>
      <c r="X38" s="20"/>
      <c r="Y38" s="20"/>
      <c r="Z38" s="23"/>
      <c r="AA38" s="23"/>
      <c r="AB38" s="23"/>
      <c r="AC38" s="23"/>
    </row>
    <row r="39" spans="1:29" ht="18" customHeight="1">
      <c r="A39" s="13"/>
      <c r="B39" s="13" t="s">
        <v>216</v>
      </c>
      <c r="C39" s="13"/>
      <c r="D39" s="13" t="s">
        <v>229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/>
      <c r="T39" s="20"/>
      <c r="U39" s="20"/>
      <c r="V39" s="20"/>
      <c r="W39" s="20"/>
      <c r="X39" s="20"/>
      <c r="Y39" s="20"/>
      <c r="Z39" s="23"/>
      <c r="AA39" s="23"/>
      <c r="AB39" s="23"/>
      <c r="AC39" s="23"/>
    </row>
    <row r="40" spans="1:29" ht="18" customHeight="1">
      <c r="A40" s="13" t="s">
        <v>226</v>
      </c>
      <c r="B40" s="13" t="s">
        <v>219</v>
      </c>
      <c r="C40" s="13" t="s">
        <v>230</v>
      </c>
      <c r="D40" s="13" t="s">
        <v>231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/>
      <c r="T40" s="20"/>
      <c r="U40" s="20"/>
      <c r="V40" s="20"/>
      <c r="W40" s="20"/>
      <c r="X40" s="20"/>
      <c r="Y40" s="20"/>
      <c r="Z40" s="23"/>
      <c r="AA40" s="23"/>
      <c r="AB40" s="23"/>
      <c r="AC40" s="23"/>
    </row>
    <row r="41" spans="1:29" ht="18" customHeight="1">
      <c r="A41" s="13"/>
      <c r="B41" s="13"/>
      <c r="C41" s="13"/>
      <c r="D41" s="13"/>
      <c r="E41" s="11" t="s">
        <v>42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60"/>
      <c r="S41" s="20"/>
      <c r="T41" s="20"/>
      <c r="U41" s="20"/>
      <c r="V41" s="20"/>
      <c r="W41" s="20"/>
      <c r="X41" s="20"/>
      <c r="Y41" s="20"/>
      <c r="Z41" s="23"/>
      <c r="AA41" s="23"/>
      <c r="AB41" s="23"/>
      <c r="AC41" s="23"/>
    </row>
    <row r="42" spans="1:27" ht="18" customHeight="1">
      <c r="A42" s="185"/>
      <c r="B42" s="185"/>
      <c r="C42" s="185"/>
      <c r="D42" s="185"/>
      <c r="E42" s="183" t="s">
        <v>48</v>
      </c>
      <c r="F42" s="183" t="s">
        <v>81</v>
      </c>
      <c r="G42" s="184" t="s">
        <v>82</v>
      </c>
      <c r="H42" s="184" t="s">
        <v>83</v>
      </c>
      <c r="I42" s="184" t="s">
        <v>84</v>
      </c>
      <c r="J42" s="184" t="s">
        <v>85</v>
      </c>
      <c r="K42" s="184" t="s">
        <v>86</v>
      </c>
      <c r="L42" s="184" t="s">
        <v>87</v>
      </c>
      <c r="M42" s="184" t="s">
        <v>88</v>
      </c>
      <c r="N42" s="179" t="s">
        <v>89</v>
      </c>
      <c r="O42" s="184" t="s">
        <v>90</v>
      </c>
      <c r="P42" s="177" t="s">
        <v>91</v>
      </c>
      <c r="Q42" s="177"/>
      <c r="R42" s="177"/>
      <c r="S42" s="177"/>
      <c r="T42" s="177"/>
      <c r="U42" s="177"/>
      <c r="V42" s="177"/>
      <c r="W42" s="177"/>
      <c r="X42" s="177"/>
      <c r="Y42" s="177"/>
      <c r="Z42" s="23"/>
      <c r="AA42" s="23"/>
    </row>
    <row r="43" spans="1:25" ht="43.5" customHeight="1">
      <c r="A43" s="185"/>
      <c r="B43" s="185"/>
      <c r="C43" s="185"/>
      <c r="D43" s="185"/>
      <c r="E43" s="183"/>
      <c r="F43" s="183"/>
      <c r="G43" s="184"/>
      <c r="H43" s="184"/>
      <c r="I43" s="184"/>
      <c r="J43" s="184"/>
      <c r="K43" s="184"/>
      <c r="L43" s="184"/>
      <c r="M43" s="184"/>
      <c r="N43" s="179"/>
      <c r="O43" s="184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ht="19.5" customHeight="1">
      <c r="A44" s="13"/>
      <c r="B44" s="13"/>
      <c r="C44" s="13"/>
      <c r="D44" s="13"/>
      <c r="E44" s="20">
        <v>5640</v>
      </c>
      <c r="F44" s="20">
        <v>0</v>
      </c>
      <c r="G44" s="20">
        <v>0</v>
      </c>
      <c r="H44" s="20">
        <v>0</v>
      </c>
      <c r="I44" s="20">
        <v>0</v>
      </c>
      <c r="J44" s="20">
        <v>5640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9.5" customHeight="1">
      <c r="A45" s="13" t="s">
        <v>198</v>
      </c>
      <c r="B45" s="13"/>
      <c r="C45" s="13"/>
      <c r="D45" s="13" t="s">
        <v>199</v>
      </c>
      <c r="E45" s="20">
        <v>5640</v>
      </c>
      <c r="F45" s="20">
        <v>0</v>
      </c>
      <c r="G45" s="20">
        <v>0</v>
      </c>
      <c r="H45" s="20">
        <v>0</v>
      </c>
      <c r="I45" s="20">
        <v>0</v>
      </c>
      <c r="J45" s="20">
        <v>5640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26.25" customHeight="1">
      <c r="A46" s="13"/>
      <c r="B46" s="13" t="s">
        <v>200</v>
      </c>
      <c r="C46" s="13"/>
      <c r="D46" s="13" t="s">
        <v>201</v>
      </c>
      <c r="E46" s="20">
        <v>5640</v>
      </c>
      <c r="F46" s="20">
        <v>0</v>
      </c>
      <c r="G46" s="20">
        <v>0</v>
      </c>
      <c r="H46" s="20">
        <v>0</v>
      </c>
      <c r="I46" s="20">
        <v>0</v>
      </c>
      <c r="J46" s="20">
        <v>5640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27.75" customHeight="1">
      <c r="A47" s="13" t="s">
        <v>202</v>
      </c>
      <c r="B47" s="13" t="s">
        <v>203</v>
      </c>
      <c r="C47" s="13" t="s">
        <v>204</v>
      </c>
      <c r="D47" s="13" t="s">
        <v>205</v>
      </c>
      <c r="E47" s="20">
        <v>5640</v>
      </c>
      <c r="F47" s="20">
        <v>0</v>
      </c>
      <c r="G47" s="20">
        <v>0</v>
      </c>
      <c r="H47" s="20">
        <v>0</v>
      </c>
      <c r="I47" s="20">
        <v>0</v>
      </c>
      <c r="J47" s="20">
        <v>5640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9.5" customHeight="1">
      <c r="A48" s="13" t="s">
        <v>206</v>
      </c>
      <c r="B48" s="13"/>
      <c r="C48" s="13"/>
      <c r="D48" s="13" t="s">
        <v>207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9.5" customHeight="1">
      <c r="A49" s="13"/>
      <c r="B49" s="13" t="s">
        <v>208</v>
      </c>
      <c r="C49" s="13"/>
      <c r="D49" s="13" t="s">
        <v>209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24.75" customHeight="1">
      <c r="A50" s="13" t="s">
        <v>210</v>
      </c>
      <c r="B50" s="13" t="s">
        <v>211</v>
      </c>
      <c r="C50" s="13" t="s">
        <v>212</v>
      </c>
      <c r="D50" s="13" t="s">
        <v>213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8" customHeight="1">
      <c r="A51" s="13" t="s">
        <v>214</v>
      </c>
      <c r="B51" s="13"/>
      <c r="C51" s="13"/>
      <c r="D51" s="13" t="s">
        <v>215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8" customHeight="1">
      <c r="A52" s="13"/>
      <c r="B52" s="13" t="s">
        <v>216</v>
      </c>
      <c r="C52" s="13"/>
      <c r="D52" s="13" t="s">
        <v>217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8" customHeight="1">
      <c r="A53" s="13" t="s">
        <v>218</v>
      </c>
      <c r="B53" s="13" t="s">
        <v>219</v>
      </c>
      <c r="C53" s="13" t="s">
        <v>220</v>
      </c>
      <c r="D53" s="13" t="s">
        <v>221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8" customHeight="1">
      <c r="A54" s="13" t="s">
        <v>223</v>
      </c>
      <c r="B54" s="13"/>
      <c r="C54" s="13"/>
      <c r="D54" s="13" t="s">
        <v>224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8" customHeight="1">
      <c r="A55" s="13"/>
      <c r="B55" s="13" t="s">
        <v>204</v>
      </c>
      <c r="C55" s="13"/>
      <c r="D55" s="13" t="s">
        <v>225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48">
      <c r="A56" s="13" t="s">
        <v>226</v>
      </c>
      <c r="B56" s="13" t="s">
        <v>227</v>
      </c>
      <c r="C56" s="13" t="s">
        <v>212</v>
      </c>
      <c r="D56" s="13" t="s">
        <v>228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>
      <c r="A57" s="13"/>
      <c r="B57" s="13" t="s">
        <v>216</v>
      </c>
      <c r="C57" s="13"/>
      <c r="D57" s="13" t="s">
        <v>229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48">
      <c r="A58" s="13" t="s">
        <v>226</v>
      </c>
      <c r="B58" s="13" t="s">
        <v>219</v>
      </c>
      <c r="C58" s="13" t="s">
        <v>230</v>
      </c>
      <c r="D58" s="13" t="s">
        <v>231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5"/>
      <c r="R58" s="15"/>
      <c r="S58" s="15"/>
      <c r="T58" s="15"/>
      <c r="U58" s="15"/>
      <c r="V58" s="15"/>
      <c r="W58" s="15"/>
      <c r="X58" s="15"/>
      <c r="Y58" s="15"/>
    </row>
  </sheetData>
  <sheetProtection/>
  <mergeCells count="49">
    <mergeCell ref="W42:W43"/>
    <mergeCell ref="X42:X43"/>
    <mergeCell ref="Y42:Y43"/>
    <mergeCell ref="A24:A25"/>
    <mergeCell ref="B24:B25"/>
    <mergeCell ref="C24:C25"/>
    <mergeCell ref="D24:D25"/>
    <mergeCell ref="A42:A43"/>
    <mergeCell ref="B42:B43"/>
    <mergeCell ref="C42:C43"/>
    <mergeCell ref="H24:H25"/>
    <mergeCell ref="J42:J43"/>
    <mergeCell ref="G42:G43"/>
    <mergeCell ref="U5:U6"/>
    <mergeCell ref="Q42:Q43"/>
    <mergeCell ref="R42:R43"/>
    <mergeCell ref="S42:S43"/>
    <mergeCell ref="T42:T43"/>
    <mergeCell ref="U42:U43"/>
    <mergeCell ref="O42:O43"/>
    <mergeCell ref="M5:M6"/>
    <mergeCell ref="M24:M25"/>
    <mergeCell ref="D42:D43"/>
    <mergeCell ref="H42:H43"/>
    <mergeCell ref="K24:K25"/>
    <mergeCell ref="K42:K43"/>
    <mergeCell ref="E42:E43"/>
    <mergeCell ref="F5:F6"/>
    <mergeCell ref="F24:F25"/>
    <mergeCell ref="F42:F43"/>
    <mergeCell ref="I42:I43"/>
    <mergeCell ref="J24:J25"/>
    <mergeCell ref="P42:P43"/>
    <mergeCell ref="V42:V43"/>
    <mergeCell ref="L24:L25"/>
    <mergeCell ref="L42:L43"/>
    <mergeCell ref="M42:M43"/>
    <mergeCell ref="N42:N43"/>
    <mergeCell ref="N24:N25"/>
    <mergeCell ref="A2:Y2"/>
    <mergeCell ref="O24:R24"/>
    <mergeCell ref="D4:D6"/>
    <mergeCell ref="E5:E6"/>
    <mergeCell ref="E24:E25"/>
    <mergeCell ref="G24:G25"/>
    <mergeCell ref="T5:T6"/>
    <mergeCell ref="V5:V6"/>
    <mergeCell ref="I24:I25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42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M17"/>
  <sheetViews>
    <sheetView showGridLines="0" zoomScalePageLayoutView="0" workbookViewId="0" topLeftCell="A1">
      <selection activeCell="A3" sqref="A3:B3"/>
    </sheetView>
  </sheetViews>
  <sheetFormatPr defaultColWidth="9.16015625" defaultRowHeight="11.25"/>
  <cols>
    <col min="1" max="1" width="26.16015625" style="3" customWidth="1"/>
    <col min="2" max="3" width="9.33203125" style="3" customWidth="1"/>
    <col min="4" max="4" width="7.16015625" style="3" customWidth="1"/>
    <col min="5" max="5" width="9.83203125" style="3" customWidth="1"/>
    <col min="6" max="6" width="10.16015625" style="3" customWidth="1"/>
    <col min="7" max="7" width="9.83203125" style="3" customWidth="1"/>
    <col min="8" max="8" width="9.33203125" style="3" customWidth="1"/>
    <col min="9" max="9" width="9.16015625" style="3" customWidth="1"/>
    <col min="10" max="10" width="9.33203125" style="3" customWidth="1"/>
    <col min="11" max="11" width="9.5" style="3" customWidth="1"/>
    <col min="12" max="12" width="9.16015625" style="3" customWidth="1"/>
    <col min="13" max="13" width="9.5" style="3" customWidth="1"/>
    <col min="14" max="14" width="9.33203125" style="3" customWidth="1"/>
    <col min="15" max="15" width="10.16015625" style="3" customWidth="1"/>
    <col min="16" max="247" width="9.16015625" style="3" customWidth="1"/>
  </cols>
  <sheetData>
    <row r="1" spans="1:15" ht="11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36" customHeight="1">
      <c r="A2" s="188" t="s">
        <v>165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2.75" customHeight="1">
      <c r="A3" s="190" t="s">
        <v>257</v>
      </c>
      <c r="B3" s="191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67" t="s">
        <v>0</v>
      </c>
    </row>
    <row r="4" spans="1:247" s="1" customFormat="1" ht="19.5" customHeight="1">
      <c r="A4" s="189" t="s">
        <v>92</v>
      </c>
      <c r="B4" s="187" t="s">
        <v>93</v>
      </c>
      <c r="C4" s="187"/>
      <c r="D4" s="187" t="s">
        <v>94</v>
      </c>
      <c r="E4" s="187"/>
      <c r="F4" s="187" t="s">
        <v>95</v>
      </c>
      <c r="G4" s="187"/>
      <c r="H4" s="187"/>
      <c r="I4" s="187"/>
      <c r="J4" s="187"/>
      <c r="K4" s="187"/>
      <c r="L4" s="187"/>
      <c r="M4" s="187" t="s">
        <v>96</v>
      </c>
      <c r="N4" s="187"/>
      <c r="O4" s="18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pans="1:247" s="1" customFormat="1" ht="19.5" customHeight="1">
      <c r="A5" s="187"/>
      <c r="B5" s="187" t="s">
        <v>97</v>
      </c>
      <c r="C5" s="189" t="s">
        <v>98</v>
      </c>
      <c r="D5" s="187" t="s">
        <v>99</v>
      </c>
      <c r="E5" s="189" t="s">
        <v>98</v>
      </c>
      <c r="F5" s="187" t="s">
        <v>100</v>
      </c>
      <c r="G5" s="189" t="s">
        <v>98</v>
      </c>
      <c r="H5" s="187" t="s">
        <v>101</v>
      </c>
      <c r="I5" s="187"/>
      <c r="J5" s="187" t="s">
        <v>70</v>
      </c>
      <c r="K5" s="187"/>
      <c r="L5" s="187"/>
      <c r="M5" s="187" t="s">
        <v>102</v>
      </c>
      <c r="N5" s="187" t="s">
        <v>98</v>
      </c>
      <c r="O5" s="18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247" s="1" customFormat="1" ht="19.5" customHeight="1">
      <c r="A6" s="187"/>
      <c r="B6" s="187"/>
      <c r="C6" s="187"/>
      <c r="D6" s="187"/>
      <c r="E6" s="187"/>
      <c r="F6" s="187"/>
      <c r="G6" s="187"/>
      <c r="H6" s="187" t="s">
        <v>103</v>
      </c>
      <c r="I6" s="187" t="s">
        <v>98</v>
      </c>
      <c r="J6" s="187" t="s">
        <v>104</v>
      </c>
      <c r="K6" s="187" t="s">
        <v>98</v>
      </c>
      <c r="L6" s="187"/>
      <c r="M6" s="187"/>
      <c r="N6" s="187" t="s">
        <v>105</v>
      </c>
      <c r="O6" s="187" t="s">
        <v>106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s="1" customFormat="1" ht="36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51" t="s">
        <v>107</v>
      </c>
      <c r="L7" s="151" t="s">
        <v>108</v>
      </c>
      <c r="M7" s="187"/>
      <c r="N7" s="187"/>
      <c r="O7" s="18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15" ht="24.75" customHeight="1">
      <c r="A8" s="162" t="s">
        <v>44</v>
      </c>
      <c r="B8" s="163">
        <v>76300</v>
      </c>
      <c r="C8" s="84">
        <v>0</v>
      </c>
      <c r="D8" s="84">
        <v>0</v>
      </c>
      <c r="E8" s="84">
        <v>0</v>
      </c>
      <c r="F8" s="163">
        <v>70000</v>
      </c>
      <c r="G8" s="163">
        <v>70000</v>
      </c>
      <c r="H8" s="84">
        <v>0</v>
      </c>
      <c r="I8" s="84">
        <v>0</v>
      </c>
      <c r="J8" s="84">
        <v>70000</v>
      </c>
      <c r="K8" s="84">
        <v>70000</v>
      </c>
      <c r="L8" s="84">
        <v>0</v>
      </c>
      <c r="M8" s="163">
        <v>6300</v>
      </c>
      <c r="N8" s="163">
        <v>6300</v>
      </c>
      <c r="O8" s="84">
        <v>0</v>
      </c>
    </row>
    <row r="9" spans="1:15" s="2" customFormat="1" ht="24.75" customHeight="1">
      <c r="A9" s="171" t="s">
        <v>238</v>
      </c>
      <c r="B9" s="163">
        <v>20000</v>
      </c>
      <c r="C9" s="84">
        <v>0</v>
      </c>
      <c r="D9" s="84">
        <v>0</v>
      </c>
      <c r="E9" s="84">
        <v>0</v>
      </c>
      <c r="F9" s="163">
        <v>20000</v>
      </c>
      <c r="G9" s="163">
        <v>20000</v>
      </c>
      <c r="H9" s="84">
        <v>0</v>
      </c>
      <c r="I9" s="84">
        <v>0</v>
      </c>
      <c r="J9" s="6">
        <v>20000</v>
      </c>
      <c r="K9" s="6">
        <v>20000</v>
      </c>
      <c r="L9" s="6">
        <v>0</v>
      </c>
      <c r="M9" s="163">
        <v>0</v>
      </c>
      <c r="N9" s="163">
        <v>0</v>
      </c>
      <c r="O9" s="6">
        <v>0</v>
      </c>
    </row>
    <row r="10" spans="1:15" ht="24.75" customHeight="1">
      <c r="A10" s="162" t="s">
        <v>239</v>
      </c>
      <c r="B10" s="163">
        <v>56300</v>
      </c>
      <c r="C10" s="84">
        <v>0</v>
      </c>
      <c r="D10" s="84">
        <v>0</v>
      </c>
      <c r="E10" s="84">
        <v>0</v>
      </c>
      <c r="F10" s="163">
        <v>50000</v>
      </c>
      <c r="G10" s="163">
        <v>50000</v>
      </c>
      <c r="H10" s="84">
        <v>0</v>
      </c>
      <c r="I10" s="84">
        <v>0</v>
      </c>
      <c r="J10" s="5">
        <v>50000</v>
      </c>
      <c r="K10" s="5">
        <v>50000</v>
      </c>
      <c r="L10" s="5">
        <v>0</v>
      </c>
      <c r="M10" s="163">
        <v>6300</v>
      </c>
      <c r="N10" s="163">
        <v>6300</v>
      </c>
      <c r="O10" s="5">
        <v>0</v>
      </c>
    </row>
    <row r="11" spans="1:15" s="2" customFormat="1" ht="24.75" customHeight="1">
      <c r="A11" s="4"/>
      <c r="B11" s="5"/>
      <c r="C11" s="5"/>
      <c r="D11" s="6"/>
      <c r="E11" s="6"/>
      <c r="F11" s="7"/>
      <c r="G11" s="5"/>
      <c r="H11" s="6"/>
      <c r="I11" s="6"/>
      <c r="J11" s="6"/>
      <c r="K11" s="6"/>
      <c r="L11" s="6"/>
      <c r="M11" s="6"/>
      <c r="N11" s="6"/>
      <c r="O11" s="6"/>
    </row>
    <row r="12" spans="1:15" ht="24.75" customHeight="1">
      <c r="A12" s="164"/>
      <c r="B12" s="5"/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5"/>
    </row>
    <row r="13" spans="1:15" ht="24.75" customHeight="1">
      <c r="A13" s="164"/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5"/>
    </row>
    <row r="14" spans="1:15" ht="24.75" customHeight="1">
      <c r="A14" s="164"/>
      <c r="B14" s="5"/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5"/>
    </row>
    <row r="15" spans="1:15" s="2" customFormat="1" ht="24.75" customHeight="1">
      <c r="A15" s="4"/>
      <c r="B15" s="5"/>
      <c r="C15" s="5"/>
      <c r="D15" s="6"/>
      <c r="E15" s="6"/>
      <c r="F15" s="7"/>
      <c r="G15" s="5"/>
      <c r="H15" s="6"/>
      <c r="I15" s="6"/>
      <c r="J15" s="5"/>
      <c r="K15" s="6"/>
      <c r="L15" s="6"/>
      <c r="M15" s="6"/>
      <c r="N15" s="6"/>
      <c r="O15" s="6"/>
    </row>
    <row r="16" spans="1:15" s="2" customFormat="1" ht="24.75" customHeight="1">
      <c r="A16" s="4"/>
      <c r="B16" s="5"/>
      <c r="C16" s="5"/>
      <c r="D16" s="6"/>
      <c r="E16" s="6"/>
      <c r="F16" s="7"/>
      <c r="G16" s="5"/>
      <c r="H16" s="6"/>
      <c r="I16" s="6"/>
      <c r="J16" s="5"/>
      <c r="K16" s="6"/>
      <c r="L16" s="6"/>
      <c r="M16" s="6"/>
      <c r="N16" s="6"/>
      <c r="O16" s="6"/>
    </row>
    <row r="17" spans="1:15" s="2" customFormat="1" ht="24.75" customHeight="1">
      <c r="A17" s="4"/>
      <c r="B17" s="5"/>
      <c r="C17" s="5"/>
      <c r="D17" s="6"/>
      <c r="E17" s="6"/>
      <c r="F17" s="7"/>
      <c r="G17" s="5"/>
      <c r="H17" s="6"/>
      <c r="I17" s="6"/>
      <c r="J17" s="5"/>
      <c r="K17" s="6"/>
      <c r="L17" s="6"/>
      <c r="M17" s="6"/>
      <c r="N17" s="6"/>
      <c r="O17" s="6"/>
    </row>
  </sheetData>
  <sheetProtection/>
  <mergeCells count="23">
    <mergeCell ref="C5:C7"/>
    <mergeCell ref="A3:B3"/>
    <mergeCell ref="I6:I7"/>
    <mergeCell ref="H5:I5"/>
    <mergeCell ref="H6:H7"/>
    <mergeCell ref="G5:G7"/>
    <mergeCell ref="A2:O2"/>
    <mergeCell ref="B4:C4"/>
    <mergeCell ref="D4:E4"/>
    <mergeCell ref="F4:L4"/>
    <mergeCell ref="M4:O4"/>
    <mergeCell ref="A4:A7"/>
    <mergeCell ref="B5:B7"/>
    <mergeCell ref="D5:D7"/>
    <mergeCell ref="E5:E7"/>
    <mergeCell ref="F5:F7"/>
    <mergeCell ref="O6:O7"/>
    <mergeCell ref="J5:L5"/>
    <mergeCell ref="N5:O5"/>
    <mergeCell ref="K6:L6"/>
    <mergeCell ref="J6:J7"/>
    <mergeCell ref="M5:M7"/>
    <mergeCell ref="N6:N7"/>
  </mergeCells>
  <printOptions gridLines="1"/>
  <pageMargins left="0.42" right="0.33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B3" sqref="B3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80" customFormat="1" ht="12.75" customHeight="1">
      <c r="A1" s="79"/>
      <c r="B1" s="81"/>
      <c r="C1" s="81"/>
      <c r="D1" s="81"/>
      <c r="E1" s="82"/>
      <c r="F1" s="82"/>
      <c r="G1" s="82"/>
      <c r="H1" s="82"/>
      <c r="I1" s="82"/>
      <c r="J1" s="82"/>
      <c r="K1" s="83"/>
    </row>
    <row r="2" spans="1:11" ht="23.25" customHeight="1">
      <c r="A2" s="31" t="s">
        <v>166</v>
      </c>
      <c r="B2" s="31"/>
      <c r="C2" s="31"/>
      <c r="D2" s="31"/>
      <c r="E2" s="31"/>
      <c r="F2" s="31"/>
      <c r="G2" s="31"/>
      <c r="H2" s="31"/>
      <c r="I2" s="31"/>
      <c r="J2" s="31"/>
      <c r="K2" s="41"/>
    </row>
    <row r="3" spans="1:11" ht="12.75" customHeight="1">
      <c r="A3" s="2" t="s">
        <v>111</v>
      </c>
      <c r="B3" s="28" t="s">
        <v>256</v>
      </c>
      <c r="C3" s="28"/>
      <c r="D3" s="28"/>
      <c r="E3" s="32"/>
      <c r="F3" s="32"/>
      <c r="G3" s="32"/>
      <c r="H3" s="32"/>
      <c r="I3" s="32"/>
      <c r="J3" s="30" t="s">
        <v>0</v>
      </c>
      <c r="K3" s="27"/>
    </row>
    <row r="4" spans="1:11" ht="18" customHeight="1">
      <c r="A4" s="177" t="s">
        <v>31</v>
      </c>
      <c r="B4" s="177"/>
      <c r="C4" s="177"/>
      <c r="D4" s="178" t="s">
        <v>32</v>
      </c>
      <c r="E4" s="179" t="s">
        <v>33</v>
      </c>
      <c r="F4" s="11" t="s">
        <v>34</v>
      </c>
      <c r="G4" s="11"/>
      <c r="H4" s="11"/>
      <c r="I4" s="11"/>
      <c r="J4" s="180" t="s">
        <v>35</v>
      </c>
      <c r="K4" s="41"/>
    </row>
    <row r="5" spans="1:11" ht="42.75" customHeight="1">
      <c r="A5" s="10" t="s">
        <v>36</v>
      </c>
      <c r="B5" s="10" t="s">
        <v>37</v>
      </c>
      <c r="C5" s="10" t="s">
        <v>38</v>
      </c>
      <c r="D5" s="178"/>
      <c r="E5" s="179"/>
      <c r="F5" s="33" t="s">
        <v>39</v>
      </c>
      <c r="G5" s="19" t="s">
        <v>40</v>
      </c>
      <c r="H5" s="19" t="s">
        <v>41</v>
      </c>
      <c r="I5" s="42" t="s">
        <v>42</v>
      </c>
      <c r="J5" s="180"/>
      <c r="K5" s="41"/>
    </row>
    <row r="6" spans="1:11" ht="21.75" customHeight="1">
      <c r="A6" s="34" t="s">
        <v>43</v>
      </c>
      <c r="B6" s="34" t="s">
        <v>43</v>
      </c>
      <c r="C6" s="34" t="s">
        <v>43</v>
      </c>
      <c r="D6" s="34" t="s">
        <v>43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12">
        <v>6</v>
      </c>
      <c r="K6" s="27"/>
    </row>
    <row r="7" spans="1:11" ht="21.75" customHeight="1">
      <c r="A7" s="36"/>
      <c r="B7" s="36"/>
      <c r="C7" s="36"/>
      <c r="D7" s="37"/>
      <c r="E7" s="38"/>
      <c r="F7" s="39"/>
      <c r="G7" s="40"/>
      <c r="H7" s="40"/>
      <c r="I7" s="40"/>
      <c r="J7" s="38"/>
      <c r="K7" s="43"/>
    </row>
    <row r="8" spans="1:11" ht="21.75" customHeight="1">
      <c r="A8" s="36"/>
      <c r="B8" s="36"/>
      <c r="C8" s="36"/>
      <c r="D8" s="37"/>
      <c r="E8" s="38"/>
      <c r="F8" s="39"/>
      <c r="G8" s="40"/>
      <c r="H8" s="40"/>
      <c r="I8" s="40"/>
      <c r="J8" s="38"/>
      <c r="K8" s="27"/>
    </row>
    <row r="9" spans="1:11" ht="21.75" customHeight="1">
      <c r="A9" s="36"/>
      <c r="B9" s="36"/>
      <c r="C9" s="36"/>
      <c r="D9" s="37"/>
      <c r="E9" s="38"/>
      <c r="F9" s="39"/>
      <c r="G9" s="40"/>
      <c r="H9" s="40"/>
      <c r="I9" s="40"/>
      <c r="J9" s="38"/>
      <c r="K9" s="27"/>
    </row>
    <row r="10" spans="1:11" ht="21.75" customHeight="1">
      <c r="A10" s="36"/>
      <c r="B10" s="36"/>
      <c r="C10" s="36"/>
      <c r="D10" s="37"/>
      <c r="E10" s="38"/>
      <c r="F10" s="39"/>
      <c r="G10" s="40"/>
      <c r="H10" s="40"/>
      <c r="I10" s="40"/>
      <c r="J10" s="38"/>
      <c r="K10" s="27"/>
    </row>
    <row r="11" spans="1:11" ht="21.75" customHeight="1">
      <c r="A11" s="36"/>
      <c r="B11" s="36"/>
      <c r="C11" s="36"/>
      <c r="D11" s="37"/>
      <c r="E11" s="38"/>
      <c r="F11" s="39"/>
      <c r="G11" s="40"/>
      <c r="H11" s="40"/>
      <c r="I11" s="40"/>
      <c r="J11" s="38"/>
      <c r="K11" s="27"/>
    </row>
    <row r="12" spans="1:11" ht="21.75" customHeight="1">
      <c r="A12" s="36"/>
      <c r="B12" s="36"/>
      <c r="C12" s="36"/>
      <c r="D12" s="37"/>
      <c r="E12" s="38"/>
      <c r="F12" s="39"/>
      <c r="G12" s="40"/>
      <c r="H12" s="40"/>
      <c r="I12" s="40"/>
      <c r="J12" s="38"/>
      <c r="K12" s="27"/>
    </row>
    <row r="13" spans="1:11" ht="21.75" customHeight="1">
      <c r="A13" s="36"/>
      <c r="B13" s="36"/>
      <c r="C13" s="36"/>
      <c r="D13" s="37"/>
      <c r="E13" s="38"/>
      <c r="F13" s="39"/>
      <c r="G13" s="40"/>
      <c r="H13" s="40"/>
      <c r="I13" s="40"/>
      <c r="J13" s="38"/>
      <c r="K13" s="27"/>
    </row>
    <row r="14" spans="1:11" ht="21.75" customHeight="1">
      <c r="A14" s="36"/>
      <c r="B14" s="36"/>
      <c r="C14" s="36"/>
      <c r="D14" s="37"/>
      <c r="E14" s="38"/>
      <c r="F14" s="39"/>
      <c r="G14" s="40"/>
      <c r="H14" s="40"/>
      <c r="I14" s="40"/>
      <c r="J14" s="38"/>
      <c r="K14" s="27"/>
    </row>
    <row r="15" spans="1:11" ht="21.75" customHeight="1">
      <c r="A15" s="36"/>
      <c r="B15" s="36"/>
      <c r="C15" s="36"/>
      <c r="D15" s="37"/>
      <c r="E15" s="38"/>
      <c r="F15" s="39"/>
      <c r="G15" s="40"/>
      <c r="H15" s="40"/>
      <c r="I15" s="40"/>
      <c r="J15" s="38"/>
      <c r="K15" s="27"/>
    </row>
    <row r="16" spans="1:11" ht="21.75" customHeight="1">
      <c r="A16" s="36"/>
      <c r="B16" s="36"/>
      <c r="C16" s="36"/>
      <c r="D16" s="37"/>
      <c r="E16" s="38"/>
      <c r="F16" s="39"/>
      <c r="G16" s="40"/>
      <c r="H16" s="40"/>
      <c r="I16" s="40"/>
      <c r="J16" s="38"/>
      <c r="K16" s="27"/>
    </row>
    <row r="17" spans="1:10" ht="21.75" customHeight="1">
      <c r="A17" s="36"/>
      <c r="B17" s="36"/>
      <c r="C17" s="36"/>
      <c r="D17" s="37"/>
      <c r="E17" s="38"/>
      <c r="F17" s="39"/>
      <c r="G17" s="40"/>
      <c r="H17" s="40"/>
      <c r="I17" s="40"/>
      <c r="J17" s="38"/>
    </row>
    <row r="18" s="80" customFormat="1" ht="12.75" customHeight="1">
      <c r="A18" s="80" t="s">
        <v>45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2020-05-19T05:31:40Z</cp:lastPrinted>
  <dcterms:created xsi:type="dcterms:W3CDTF">2018-04-25T02:45:14Z</dcterms:created>
  <dcterms:modified xsi:type="dcterms:W3CDTF">2020-05-25T08:10:49Z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