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50"/>
  </bookViews>
  <sheets>
    <sheet name="Sheet1" sheetId="1" r:id="rId1"/>
  </sheets>
  <definedNames>
    <definedName name="_xlnm._FilterDatabase" localSheetId="0" hidden="1">Sheet1!$A$5:$W$17</definedName>
    <definedName name="_xlnm.Print_Titles" localSheetId="0">Sheet1!$4:$6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<sst xmlns="http://schemas.openxmlformats.org/spreadsheetml/2006/main" count="196" uniqueCount="139">
  <si>
    <t>附件</t>
  </si>
  <si>
    <t>汾阳市2026年度省级衔接资金分配情况汇总表</t>
  </si>
  <si>
    <t>序号</t>
  </si>
  <si>
    <t>项目
编码</t>
  </si>
  <si>
    <t>项目名称</t>
  </si>
  <si>
    <t>建设性质</t>
  </si>
  <si>
    <t>项目类别</t>
  </si>
  <si>
    <t>二级
项目类型</t>
  </si>
  <si>
    <t>项目
子类型</t>
  </si>
  <si>
    <t>建设任务</t>
  </si>
  <si>
    <t>实施地点</t>
  </si>
  <si>
    <t>责任单位</t>
  </si>
  <si>
    <t>项目行业
主管部门</t>
  </si>
  <si>
    <t>项目资金规模（万元）</t>
  </si>
  <si>
    <t>受益对象</t>
  </si>
  <si>
    <t>实施期限</t>
  </si>
  <si>
    <t>项目总体
绩效目标</t>
  </si>
  <si>
    <t>联农带农
机制</t>
  </si>
  <si>
    <t>备注</t>
  </si>
  <si>
    <t>主要建设
规模与内容</t>
  </si>
  <si>
    <t>项目投资概算</t>
  </si>
  <si>
    <t>其中</t>
  </si>
  <si>
    <t>总户数</t>
  </si>
  <si>
    <t>总人数</t>
  </si>
  <si>
    <t>计划
开工日期</t>
  </si>
  <si>
    <t>计划
完工日期</t>
  </si>
  <si>
    <t>中央
衔接资金</t>
  </si>
  <si>
    <t>省级
衔接资金</t>
  </si>
  <si>
    <t>市级
衔接资金</t>
  </si>
  <si>
    <t>县级
衔接资金</t>
  </si>
  <si>
    <t>合计</t>
  </si>
  <si>
    <t>－</t>
  </si>
  <si>
    <t>5100001678437704</t>
  </si>
  <si>
    <t>康宁堡村村南退水渠及节制闸工程</t>
  </si>
  <si>
    <t>改建</t>
  </si>
  <si>
    <t>乡村建设行动</t>
  </si>
  <si>
    <t>农村基础设施</t>
  </si>
  <si>
    <t>其他</t>
  </si>
  <si>
    <t>改造村南退水渠长度600米，新建节制闸1个带管理房</t>
  </si>
  <si>
    <t>康宁堡村</t>
  </si>
  <si>
    <t>康宁堡村村民委员会</t>
  </si>
  <si>
    <t>肖家庄镇人民政府</t>
  </si>
  <si>
    <t>2026.04</t>
  </si>
  <si>
    <t>2026.06</t>
  </si>
  <si>
    <t>改造退水渠，解决村内积水问题，方便群众出行。</t>
  </si>
  <si>
    <t>5100001678732864</t>
  </si>
  <si>
    <t>龙湾村耕地平整项目</t>
  </si>
  <si>
    <t>产业发展</t>
  </si>
  <si>
    <t>生产项目</t>
  </si>
  <si>
    <t>种植业基地</t>
  </si>
  <si>
    <t>平整耕地450亩</t>
  </si>
  <si>
    <t>龙湾村</t>
  </si>
  <si>
    <t>龙湾村村民委员会</t>
  </si>
  <si>
    <t>峪道河镇人民政府</t>
  </si>
  <si>
    <t>2026.05</t>
  </si>
  <si>
    <t>带动周边农户种植小米和果树，提高农户经济收入，实现共同富裕</t>
  </si>
  <si>
    <t>5100001678757190</t>
  </si>
  <si>
    <t>新盛泉村褚家沟组道路提升改造</t>
  </si>
  <si>
    <t>农村道路建设</t>
  </si>
  <si>
    <t>修复局部水泥混凝土面层1070m'，5cm沥青，混凝土面层10700m等</t>
  </si>
  <si>
    <t>新盛泉村</t>
  </si>
  <si>
    <t>新盛泉村村民委员会</t>
  </si>
  <si>
    <t>2026.11</t>
  </si>
  <si>
    <t>提升村内整体面貌，改善人居环境；便于村民出行，保障出行安全，提供农民生活质量；加强村内与外界联系，促进人员、物资、信息流通</t>
  </si>
  <si>
    <t>带动受益农户397户，带动村内贫困户劳务务工，可以增加农户收入，项目完成后，将方便当地农民出行，促进人员、物资、信息流通，从而有效提高农民的收入。</t>
  </si>
  <si>
    <t>5100001678742851</t>
  </si>
  <si>
    <t>圪垛村光伏发电项目</t>
  </si>
  <si>
    <t>新建</t>
  </si>
  <si>
    <t>光伏电站建设</t>
  </si>
  <si>
    <t>建设一座300KW的光伏发电站</t>
  </si>
  <si>
    <t>圪垛村</t>
  </si>
  <si>
    <t>圪垛村村民委员会</t>
  </si>
  <si>
    <t>能有效壮大集体经济，
节能减耗</t>
  </si>
  <si>
    <t>5100001678762379</t>
  </si>
  <si>
    <t>杨家庄村集贸市场路面硬化工程项目</t>
  </si>
  <si>
    <t>配套设施项目</t>
  </si>
  <si>
    <t>产业园（区）</t>
  </si>
  <si>
    <t>杨家庄村集贸市场路面硬化，全长140m,均宽49m,厚12cm；具体涉及路基平整、路面硬化</t>
  </si>
  <si>
    <t>杨家庄村</t>
  </si>
  <si>
    <t>杨家庄村村民委员会</t>
  </si>
  <si>
    <t>杨家庄镇人民政府</t>
  </si>
  <si>
    <t>改善集贸市场面貌</t>
  </si>
  <si>
    <t>预计人均年收入可增加万余元。预计项目受益953户2159人口</t>
  </si>
  <si>
    <t>5100001678194661</t>
  </si>
  <si>
    <t>西广城村北广城组林果园前期项目</t>
  </si>
  <si>
    <t>平整果园土地，新栽植老品种果棵等。</t>
  </si>
  <si>
    <t>北广城组</t>
  </si>
  <si>
    <t>西广城村北广城组村民委员会</t>
  </si>
  <si>
    <t>石庄镇人民政府</t>
  </si>
  <si>
    <t>2025.11</t>
  </si>
  <si>
    <t>增加村集体经济收，带动村民增收</t>
  </si>
  <si>
    <t>增加农民收入，增加水果类产业板块</t>
  </si>
  <si>
    <t>5100001678246945</t>
  </si>
  <si>
    <t>下庄村主干道路提升工程项目</t>
  </si>
  <si>
    <t>新建长度105米，平均方度4.4米石坝墙</t>
  </si>
  <si>
    <t>下庄村</t>
  </si>
  <si>
    <t>下庄村村民委员会</t>
  </si>
  <si>
    <t>37. 47</t>
  </si>
  <si>
    <t>2026.08</t>
  </si>
  <si>
    <t>改善村内交通条件，保障村民群众的通行安全，提高通行效率</t>
  </si>
  <si>
    <t>保障村内及周边群众的出行安全</t>
  </si>
  <si>
    <t>5100001677716992</t>
  </si>
  <si>
    <t>前庄化村U型渠道农田水利工程建设项目</t>
  </si>
  <si>
    <t>小型农田水利设施建设</t>
  </si>
  <si>
    <t>依托村韭菜房、龙滩地块田间道路修建U型渠（长约500米）</t>
  </si>
  <si>
    <t>前庄化村</t>
  </si>
  <si>
    <t>前庄化村村民委员会</t>
  </si>
  <si>
    <t>贾家庄镇人民政府</t>
  </si>
  <si>
    <t>2026.03</t>
  </si>
  <si>
    <t>1.保障粮食安全：U型渠道的应用提高了农田灌溉效率，有助于增加粮食产量，对于保障粮食安全具有重要意义。2.改善农村生态环境：U型渠道不仅具有灌溉功能，还具备排水功能，同时具有很好的景观效果。其应用有助于改善农村生态环境。3.推动农村经济发展：U型渠道的应用提高了农业生产效率，促进了农业现代化进程，为农村经济发展注入了新的活力。</t>
  </si>
  <si>
    <t>通过经济合作社将农户组织起来，共同参与U型渠道农田水利工程的建设和管理。另一方面通过土地流转，将分散的土地集中起来，由专业大户、家庭农场或农业企业进行规模化经营。U型渠道农田水利工程的建设，可以进一步提高规模化经营的效益，降低生产成本，增加农民的土地流转收益。</t>
  </si>
  <si>
    <t>5100001677942697</t>
  </si>
  <si>
    <t>栗家庄村步道石砖厂设备更新升级项目</t>
  </si>
  <si>
    <t>加工流通项目</t>
  </si>
  <si>
    <t>加工业</t>
  </si>
  <si>
    <t>购买全自动打包机、全自动码砖机、装载机等设备安装车棚</t>
  </si>
  <si>
    <t>栗家庄村</t>
  </si>
  <si>
    <t>栗家庄村村民委员会</t>
  </si>
  <si>
    <t>栗家庄镇人民政府</t>
  </si>
  <si>
    <t>2025.12</t>
  </si>
  <si>
    <t>增加村集体和村民的收入，提升村民福利待遇。</t>
  </si>
  <si>
    <t>为村民增加就业岗位，提升收入</t>
  </si>
  <si>
    <t>5100001675045111</t>
  </si>
  <si>
    <t>小额贷款贴息</t>
  </si>
  <si>
    <t>金融保险配套项目</t>
  </si>
  <si>
    <t>脱贫户、监测户家庭给予小额贷款贴息补贴</t>
  </si>
  <si>
    <t>汾阳市</t>
  </si>
  <si>
    <t>乡村振兴服务中心</t>
  </si>
  <si>
    <t>2026.01</t>
  </si>
  <si>
    <t>2026.12</t>
  </si>
  <si>
    <t>增加脱贫农户产业收入，促进经济发展、支持创新创业</t>
  </si>
  <si>
    <t>5100001675057885</t>
  </si>
  <si>
    <t>2026年汾阳市雨露计划</t>
  </si>
  <si>
    <t>巩固三保障成果</t>
  </si>
  <si>
    <t>教育</t>
  </si>
  <si>
    <t>享受“雨露计划”职业教育补助</t>
  </si>
  <si>
    <t>对符合资助条件的已脱贫家庭和监测帮扶对象家庭的子女初中、高中毕业后接受中、高等职业教育(含普通中专、职业高中、技工学校、普通大专、高职院校、技师学院等）的在校学生（包含在校期间顶岗实习）。每生每年给予3000元的资助。</t>
  </si>
  <si>
    <t>2026.10</t>
  </si>
  <si>
    <t>及时发放率100%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</si>
</sst>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_ "/>
  </numFmts>
  <fonts count="36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name val="CESI宋体-GB13000"/>
      <charset val="134"/>
    </font>
    <font>
      <sz val="28"/>
      <name val="方正小标宋简体"/>
      <charset val="134"/>
    </font>
    <font>
      <sz val="10"/>
      <name val="黑体"/>
      <charset val="134"/>
    </font>
    <font>
      <sz val="16"/>
      <name val="方正小标宋简体"/>
      <charset val="134"/>
    </font>
    <font>
      <b/>
      <sz val="9"/>
      <name val="宋体"/>
      <charset val="134"/>
      <scheme val="minor"/>
    </font>
    <font>
      <b/>
      <sz val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31" fontId="6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31" fontId="6" fillId="0" borderId="0" xfId="0" applyNumberFormat="1" applyFont="1" applyFill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 shrinkToFi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 shrinkToFit="1"/>
    </xf>
    <xf numFmtId="49" fontId="8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 shrinkToFi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 shrinkToFit="1"/>
    </xf>
    <xf numFmtId="0" fontId="11" fillId="0" borderId="2" xfId="0" applyNumberFormat="1" applyFont="1" applyFill="1" applyBorder="1" applyAlignment="1">
      <alignment horizontal="center" vertical="center" wrapText="1" shrinkToFit="1"/>
    </xf>
    <xf numFmtId="49" fontId="12" fillId="0" borderId="2" xfId="0" applyNumberFormat="1" applyFont="1" applyFill="1" applyBorder="1" applyAlignment="1">
      <alignment horizontal="center" vertical="center" wrapText="1" shrinkToFit="1"/>
    </xf>
    <xf numFmtId="49" fontId="13" fillId="0" borderId="2" xfId="0" applyNumberFormat="1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11" fillId="0" borderId="2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tabSelected="1" workbookViewId="0">
      <pane ySplit="6" topLeftCell="A16" activePane="bottomLeft" state="frozen"/>
      <selection/>
      <selection pane="bottomLeft" activeCell="A8" sqref="A8:A18"/>
    </sheetView>
  </sheetViews>
  <sheetFormatPr defaultColWidth="8.725" defaultRowHeight="13.5"/>
  <cols>
    <col min="1" max="1" width="5.75" style="3" customWidth="1"/>
    <col min="2" max="2" width="6" style="3" customWidth="1"/>
    <col min="3" max="3" width="8" style="3" customWidth="1"/>
    <col min="4" max="4" width="7.625" style="4" customWidth="1"/>
    <col min="5" max="5" width="8" style="3" customWidth="1"/>
    <col min="6" max="6" width="8.875" style="3" customWidth="1"/>
    <col min="7" max="7" width="9" style="3" customWidth="1"/>
    <col min="8" max="8" width="15.625" style="3" customWidth="1"/>
    <col min="9" max="11" width="8.5" style="3" customWidth="1"/>
    <col min="12" max="12" width="12" style="3" customWidth="1"/>
    <col min="13" max="16" width="8.25" style="3" customWidth="1"/>
    <col min="17" max="18" width="7.625" style="3" customWidth="1"/>
    <col min="19" max="20" width="10.625" style="3" customWidth="1"/>
    <col min="21" max="22" width="20.625" style="3" customWidth="1"/>
    <col min="23" max="23" width="10.5" style="3" customWidth="1"/>
    <col min="24" max="16384" width="8.725" style="5"/>
  </cols>
  <sheetData>
    <row r="1" ht="27" customHeight="1" spans="1:23">
      <c r="A1" s="6" t="s">
        <v>0</v>
      </c>
      <c r="B1" s="6"/>
      <c r="C1" s="6"/>
    </row>
    <row r="2" s="1" customFormat="1" ht="57" customHeight="1" spans="1:2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8"/>
      <c r="S2" s="7"/>
      <c r="T2" s="7"/>
      <c r="U2" s="7"/>
      <c r="V2" s="7"/>
      <c r="W2" s="7"/>
    </row>
    <row r="3" ht="21" spans="1:23">
      <c r="A3" s="9"/>
      <c r="B3" s="9"/>
      <c r="C3" s="10"/>
      <c r="D3" s="11"/>
      <c r="G3" s="12"/>
      <c r="H3" s="12"/>
      <c r="I3" s="12"/>
      <c r="J3" s="12"/>
      <c r="K3" s="12"/>
      <c r="L3" s="13"/>
      <c r="M3" s="13"/>
      <c r="N3" s="13"/>
      <c r="O3" s="13"/>
      <c r="P3" s="12"/>
      <c r="Q3" s="14"/>
      <c r="R3" s="14"/>
      <c r="S3" s="12"/>
      <c r="T3" s="12"/>
      <c r="U3" s="12"/>
      <c r="V3" s="12"/>
      <c r="W3" s="15"/>
    </row>
    <row r="4" s="2" customFormat="1" ht="38" customHeight="1" spans="1:23">
      <c r="A4" s="16" t="s">
        <v>2</v>
      </c>
      <c r="B4" s="16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8</v>
      </c>
      <c r="H4" s="18" t="s">
        <v>9</v>
      </c>
      <c r="I4" s="19" t="s">
        <v>10</v>
      </c>
      <c r="J4" s="17" t="s">
        <v>11</v>
      </c>
      <c r="K4" s="20" t="s">
        <v>12</v>
      </c>
      <c r="L4" s="21" t="s">
        <v>13</v>
      </c>
      <c r="M4" s="21"/>
      <c r="N4" s="21"/>
      <c r="O4" s="21"/>
      <c r="P4" s="21"/>
      <c r="Q4" s="22" t="s">
        <v>14</v>
      </c>
      <c r="R4" s="22"/>
      <c r="S4" s="23" t="s">
        <v>15</v>
      </c>
      <c r="T4" s="23"/>
      <c r="U4" s="20" t="s">
        <v>16</v>
      </c>
      <c r="V4" s="20" t="s">
        <v>17</v>
      </c>
      <c r="W4" s="24" t="s">
        <v>18</v>
      </c>
    </row>
    <row r="5" s="2" customFormat="1" ht="32" customHeight="1" spans="1:23">
      <c r="A5" s="25"/>
      <c r="B5" s="25"/>
      <c r="C5" s="26"/>
      <c r="D5" s="26"/>
      <c r="E5" s="26"/>
      <c r="F5" s="26"/>
      <c r="G5" s="26"/>
      <c r="H5" s="17" t="s">
        <v>19</v>
      </c>
      <c r="I5" s="27"/>
      <c r="J5" s="26"/>
      <c r="K5" s="28"/>
      <c r="L5" s="29" t="s">
        <v>20</v>
      </c>
      <c r="M5" s="30" t="s">
        <v>21</v>
      </c>
      <c r="N5" s="31"/>
      <c r="O5" s="31"/>
      <c r="P5" s="32"/>
      <c r="Q5" s="20" t="s">
        <v>22</v>
      </c>
      <c r="R5" s="20" t="s">
        <v>23</v>
      </c>
      <c r="S5" s="17" t="s">
        <v>24</v>
      </c>
      <c r="T5" s="17" t="s">
        <v>25</v>
      </c>
      <c r="U5" s="28"/>
      <c r="V5" s="28"/>
      <c r="W5" s="33"/>
    </row>
    <row r="6" s="2" customFormat="1" ht="33" customHeight="1" spans="1:23">
      <c r="A6" s="34"/>
      <c r="B6" s="34"/>
      <c r="C6" s="35"/>
      <c r="D6" s="35"/>
      <c r="E6" s="35"/>
      <c r="F6" s="35"/>
      <c r="G6" s="35"/>
      <c r="H6" s="35"/>
      <c r="I6" s="36"/>
      <c r="J6" s="35"/>
      <c r="K6" s="37"/>
      <c r="L6" s="38"/>
      <c r="M6" s="21" t="s">
        <v>26</v>
      </c>
      <c r="N6" s="21" t="s">
        <v>27</v>
      </c>
      <c r="O6" s="21" t="s">
        <v>28</v>
      </c>
      <c r="P6" s="21" t="s">
        <v>29</v>
      </c>
      <c r="Q6" s="37"/>
      <c r="R6" s="37"/>
      <c r="S6" s="35"/>
      <c r="T6" s="35"/>
      <c r="U6" s="37"/>
      <c r="V6" s="37"/>
      <c r="W6" s="39"/>
    </row>
    <row r="7" ht="40" customHeight="1" spans="1:23">
      <c r="A7" s="40" t="s">
        <v>30</v>
      </c>
      <c r="B7" s="40"/>
      <c r="C7" s="40"/>
      <c r="D7" s="41" t="s">
        <v>31</v>
      </c>
      <c r="E7" s="41" t="s">
        <v>31</v>
      </c>
      <c r="F7" s="41" t="s">
        <v>31</v>
      </c>
      <c r="G7" s="41" t="s">
        <v>31</v>
      </c>
      <c r="H7" s="41" t="s">
        <v>31</v>
      </c>
      <c r="I7" s="41" t="s">
        <v>31</v>
      </c>
      <c r="J7" s="41" t="s">
        <v>31</v>
      </c>
      <c r="K7" s="41" t="s">
        <v>31</v>
      </c>
      <c r="L7" s="42">
        <f t="shared" ref="L7:R7" si="0">SUM(L8:L18)</f>
        <v>645.13</v>
      </c>
      <c r="M7" s="43">
        <f t="shared" si="0"/>
        <v>0</v>
      </c>
      <c r="N7" s="43">
        <f t="shared" si="0"/>
        <v>461</v>
      </c>
      <c r="O7" s="43">
        <f t="shared" si="0"/>
        <v>0</v>
      </c>
      <c r="P7" s="43">
        <f t="shared" si="0"/>
        <v>0</v>
      </c>
      <c r="Q7" s="43">
        <f t="shared" si="0"/>
        <v>5727</v>
      </c>
      <c r="R7" s="43">
        <f t="shared" si="0"/>
        <v>14119</v>
      </c>
      <c r="S7" s="41" t="s">
        <v>31</v>
      </c>
      <c r="T7" s="41" t="s">
        <v>31</v>
      </c>
      <c r="U7" s="41" t="s">
        <v>31</v>
      </c>
      <c r="V7" s="41" t="s">
        <v>31</v>
      </c>
      <c r="W7" s="41" t="s">
        <v>31</v>
      </c>
    </row>
    <row r="8" ht="81" customHeight="1" spans="1:23">
      <c r="A8" s="43">
        <v>1</v>
      </c>
      <c r="B8" s="53" t="s">
        <v>32</v>
      </c>
      <c r="C8" s="45" t="s">
        <v>33</v>
      </c>
      <c r="D8" s="46" t="s">
        <v>34</v>
      </c>
      <c r="E8" s="46" t="s">
        <v>35</v>
      </c>
      <c r="F8" s="46" t="s">
        <v>36</v>
      </c>
      <c r="G8" s="46" t="s">
        <v>37</v>
      </c>
      <c r="H8" s="45" t="s">
        <v>38</v>
      </c>
      <c r="I8" s="45" t="s">
        <v>39</v>
      </c>
      <c r="J8" s="46" t="s">
        <v>40</v>
      </c>
      <c r="K8" s="45" t="s">
        <v>41</v>
      </c>
      <c r="L8" s="45">
        <v>75.29</v>
      </c>
      <c r="M8" s="45">
        <v>0</v>
      </c>
      <c r="N8" s="45">
        <v>15</v>
      </c>
      <c r="O8" s="45">
        <v>0</v>
      </c>
      <c r="P8" s="47">
        <v>0</v>
      </c>
      <c r="Q8" s="45">
        <v>1420</v>
      </c>
      <c r="R8" s="45">
        <v>3643</v>
      </c>
      <c r="S8" s="46" t="s">
        <v>42</v>
      </c>
      <c r="T8" s="46" t="s">
        <v>43</v>
      </c>
      <c r="U8" s="45" t="s">
        <v>44</v>
      </c>
      <c r="V8" s="45"/>
      <c r="W8" s="48"/>
    </row>
    <row r="9" ht="76" customHeight="1" spans="1:23">
      <c r="A9" s="43">
        <v>2</v>
      </c>
      <c r="B9" s="53" t="s">
        <v>45</v>
      </c>
      <c r="C9" s="45" t="s">
        <v>46</v>
      </c>
      <c r="D9" s="46" t="s">
        <v>34</v>
      </c>
      <c r="E9" s="46" t="s">
        <v>47</v>
      </c>
      <c r="F9" s="46" t="s">
        <v>48</v>
      </c>
      <c r="G9" s="46" t="s">
        <v>49</v>
      </c>
      <c r="H9" s="45" t="s">
        <v>50</v>
      </c>
      <c r="I9" s="45" t="s">
        <v>51</v>
      </c>
      <c r="J9" s="46" t="s">
        <v>52</v>
      </c>
      <c r="K9" s="45" t="s">
        <v>53</v>
      </c>
      <c r="L9" s="45">
        <v>55.94</v>
      </c>
      <c r="M9" s="45">
        <v>0</v>
      </c>
      <c r="N9" s="45">
        <v>45</v>
      </c>
      <c r="O9" s="45">
        <v>0</v>
      </c>
      <c r="P9" s="47">
        <v>0</v>
      </c>
      <c r="Q9" s="45">
        <v>75</v>
      </c>
      <c r="R9" s="45">
        <v>228</v>
      </c>
      <c r="S9" s="46" t="s">
        <v>42</v>
      </c>
      <c r="T9" s="46" t="s">
        <v>54</v>
      </c>
      <c r="U9" s="45" t="s">
        <v>50</v>
      </c>
      <c r="V9" s="45" t="s">
        <v>55</v>
      </c>
      <c r="W9" s="49"/>
    </row>
    <row r="10" ht="105" customHeight="1" spans="1:23">
      <c r="A10" s="43">
        <v>3</v>
      </c>
      <c r="B10" s="53" t="s">
        <v>56</v>
      </c>
      <c r="C10" s="45" t="s">
        <v>57</v>
      </c>
      <c r="D10" s="46" t="s">
        <v>34</v>
      </c>
      <c r="E10" s="46" t="s">
        <v>35</v>
      </c>
      <c r="F10" s="46" t="s">
        <v>36</v>
      </c>
      <c r="G10" s="46" t="s">
        <v>58</v>
      </c>
      <c r="H10" s="45" t="s">
        <v>59</v>
      </c>
      <c r="I10" s="45" t="s">
        <v>60</v>
      </c>
      <c r="J10" s="46" t="s">
        <v>61</v>
      </c>
      <c r="K10" s="45" t="s">
        <v>53</v>
      </c>
      <c r="L10" s="45">
        <v>91.64</v>
      </c>
      <c r="M10" s="45">
        <v>0</v>
      </c>
      <c r="N10" s="45">
        <v>55.6</v>
      </c>
      <c r="O10" s="45">
        <v>0</v>
      </c>
      <c r="P10" s="47">
        <v>0</v>
      </c>
      <c r="Q10" s="45">
        <v>397</v>
      </c>
      <c r="R10" s="45">
        <v>1037</v>
      </c>
      <c r="S10" s="46" t="s">
        <v>42</v>
      </c>
      <c r="T10" s="46" t="s">
        <v>62</v>
      </c>
      <c r="U10" s="45" t="s">
        <v>63</v>
      </c>
      <c r="V10" s="45" t="s">
        <v>64</v>
      </c>
      <c r="W10" s="48"/>
    </row>
    <row r="11" ht="76" customHeight="1" spans="1:23">
      <c r="A11" s="43">
        <v>4</v>
      </c>
      <c r="B11" s="53" t="s">
        <v>65</v>
      </c>
      <c r="C11" s="45" t="s">
        <v>66</v>
      </c>
      <c r="D11" s="46" t="s">
        <v>67</v>
      </c>
      <c r="E11" s="46" t="s">
        <v>47</v>
      </c>
      <c r="F11" s="46" t="s">
        <v>48</v>
      </c>
      <c r="G11" s="46" t="s">
        <v>68</v>
      </c>
      <c r="H11" s="45" t="s">
        <v>69</v>
      </c>
      <c r="I11" s="45" t="s">
        <v>70</v>
      </c>
      <c r="J11" s="46" t="s">
        <v>71</v>
      </c>
      <c r="K11" s="45" t="s">
        <v>53</v>
      </c>
      <c r="L11" s="45">
        <v>72.06</v>
      </c>
      <c r="M11" s="45">
        <v>0</v>
      </c>
      <c r="N11" s="45">
        <v>36</v>
      </c>
      <c r="O11" s="45">
        <v>0</v>
      </c>
      <c r="P11" s="47">
        <v>0</v>
      </c>
      <c r="Q11" s="45">
        <v>381</v>
      </c>
      <c r="R11" s="45">
        <v>1003</v>
      </c>
      <c r="S11" s="46" t="s">
        <v>43</v>
      </c>
      <c r="T11" s="46" t="s">
        <v>62</v>
      </c>
      <c r="U11" s="45" t="s">
        <v>69</v>
      </c>
      <c r="V11" s="45" t="s">
        <v>72</v>
      </c>
      <c r="W11" s="48"/>
    </row>
    <row r="12" ht="87" customHeight="1" spans="1:23">
      <c r="A12" s="43">
        <v>5</v>
      </c>
      <c r="B12" s="53" t="s">
        <v>73</v>
      </c>
      <c r="C12" s="45" t="s">
        <v>74</v>
      </c>
      <c r="D12" s="46" t="s">
        <v>67</v>
      </c>
      <c r="E12" s="46" t="s">
        <v>47</v>
      </c>
      <c r="F12" s="46" t="s">
        <v>75</v>
      </c>
      <c r="G12" s="46" t="s">
        <v>76</v>
      </c>
      <c r="H12" s="45" t="s">
        <v>77</v>
      </c>
      <c r="I12" s="45" t="s">
        <v>78</v>
      </c>
      <c r="J12" s="46" t="s">
        <v>79</v>
      </c>
      <c r="K12" s="45" t="s">
        <v>80</v>
      </c>
      <c r="L12" s="45">
        <v>89.32</v>
      </c>
      <c r="M12" s="45">
        <v>0</v>
      </c>
      <c r="N12" s="45">
        <v>61</v>
      </c>
      <c r="O12" s="45">
        <v>0</v>
      </c>
      <c r="P12" s="47">
        <v>0</v>
      </c>
      <c r="Q12" s="45">
        <v>953</v>
      </c>
      <c r="R12" s="45">
        <v>2159</v>
      </c>
      <c r="S12" s="46" t="s">
        <v>42</v>
      </c>
      <c r="T12" s="46" t="s">
        <v>43</v>
      </c>
      <c r="U12" s="45" t="s">
        <v>81</v>
      </c>
      <c r="V12" s="45" t="s">
        <v>82</v>
      </c>
      <c r="W12" s="48"/>
    </row>
    <row r="13" ht="91" customHeight="1" spans="1:23">
      <c r="A13" s="43">
        <v>6</v>
      </c>
      <c r="B13" s="53" t="s">
        <v>83</v>
      </c>
      <c r="C13" s="50" t="s">
        <v>84</v>
      </c>
      <c r="D13" s="46" t="s">
        <v>67</v>
      </c>
      <c r="E13" s="46" t="s">
        <v>47</v>
      </c>
      <c r="F13" s="46" t="s">
        <v>48</v>
      </c>
      <c r="G13" s="46" t="s">
        <v>49</v>
      </c>
      <c r="H13" s="45" t="s">
        <v>85</v>
      </c>
      <c r="I13" s="45" t="s">
        <v>86</v>
      </c>
      <c r="J13" s="46" t="s">
        <v>87</v>
      </c>
      <c r="K13" s="45" t="s">
        <v>88</v>
      </c>
      <c r="L13" s="45">
        <v>75.16</v>
      </c>
      <c r="M13" s="45">
        <v>0</v>
      </c>
      <c r="N13" s="45">
        <v>70</v>
      </c>
      <c r="O13" s="45">
        <v>0</v>
      </c>
      <c r="P13" s="47">
        <v>0</v>
      </c>
      <c r="Q13" s="45">
        <v>289</v>
      </c>
      <c r="R13" s="45">
        <v>731</v>
      </c>
      <c r="S13" s="46" t="s">
        <v>89</v>
      </c>
      <c r="T13" s="46" t="s">
        <v>62</v>
      </c>
      <c r="U13" s="45" t="s">
        <v>90</v>
      </c>
      <c r="V13" s="45" t="s">
        <v>91</v>
      </c>
      <c r="W13" s="48"/>
    </row>
    <row r="14" ht="90" customHeight="1" spans="1:23">
      <c r="A14" s="43">
        <v>7</v>
      </c>
      <c r="B14" s="53" t="s">
        <v>92</v>
      </c>
      <c r="C14" s="50" t="s">
        <v>93</v>
      </c>
      <c r="D14" s="46" t="s">
        <v>67</v>
      </c>
      <c r="E14" s="46" t="s">
        <v>35</v>
      </c>
      <c r="F14" s="46" t="s">
        <v>36</v>
      </c>
      <c r="G14" s="46" t="s">
        <v>58</v>
      </c>
      <c r="H14" s="45" t="s">
        <v>94</v>
      </c>
      <c r="I14" s="45" t="s">
        <v>95</v>
      </c>
      <c r="J14" s="46" t="s">
        <v>96</v>
      </c>
      <c r="K14" s="45" t="s">
        <v>88</v>
      </c>
      <c r="L14" s="45" t="s">
        <v>97</v>
      </c>
      <c r="M14" s="45">
        <v>0</v>
      </c>
      <c r="N14" s="45">
        <v>30</v>
      </c>
      <c r="O14" s="45">
        <v>0</v>
      </c>
      <c r="P14" s="47">
        <v>0</v>
      </c>
      <c r="Q14" s="45">
        <v>374</v>
      </c>
      <c r="R14" s="45">
        <v>950</v>
      </c>
      <c r="S14" s="46" t="s">
        <v>43</v>
      </c>
      <c r="T14" s="46" t="s">
        <v>98</v>
      </c>
      <c r="U14" s="45" t="s">
        <v>99</v>
      </c>
      <c r="V14" s="45" t="s">
        <v>100</v>
      </c>
      <c r="W14" s="49"/>
    </row>
    <row r="15" ht="194" customHeight="1" spans="1:23">
      <c r="A15" s="43">
        <v>8</v>
      </c>
      <c r="B15" s="53" t="s">
        <v>101</v>
      </c>
      <c r="C15" s="50" t="s">
        <v>102</v>
      </c>
      <c r="D15" s="46" t="s">
        <v>67</v>
      </c>
      <c r="E15" s="46" t="s">
        <v>47</v>
      </c>
      <c r="F15" s="46" t="s">
        <v>75</v>
      </c>
      <c r="G15" s="46" t="s">
        <v>103</v>
      </c>
      <c r="H15" s="45" t="s">
        <v>104</v>
      </c>
      <c r="I15" s="45" t="s">
        <v>105</v>
      </c>
      <c r="J15" s="46" t="s">
        <v>106</v>
      </c>
      <c r="K15" s="51" t="s">
        <v>107</v>
      </c>
      <c r="L15" s="45">
        <v>20.46</v>
      </c>
      <c r="M15" s="45">
        <v>0</v>
      </c>
      <c r="N15" s="45">
        <v>17</v>
      </c>
      <c r="O15" s="45">
        <v>0</v>
      </c>
      <c r="P15" s="47">
        <v>0</v>
      </c>
      <c r="Q15" s="45">
        <v>20</v>
      </c>
      <c r="R15" s="45">
        <v>50</v>
      </c>
      <c r="S15" s="46" t="s">
        <v>108</v>
      </c>
      <c r="T15" s="46" t="s">
        <v>54</v>
      </c>
      <c r="U15" s="45" t="s">
        <v>109</v>
      </c>
      <c r="V15" s="45" t="s">
        <v>110</v>
      </c>
      <c r="W15" s="49"/>
    </row>
    <row r="16" ht="100" customHeight="1" spans="1:23">
      <c r="A16" s="43">
        <v>9</v>
      </c>
      <c r="B16" s="53" t="s">
        <v>111</v>
      </c>
      <c r="C16" s="50" t="s">
        <v>112</v>
      </c>
      <c r="D16" s="46" t="s">
        <v>67</v>
      </c>
      <c r="E16" s="46" t="s">
        <v>47</v>
      </c>
      <c r="F16" s="46" t="s">
        <v>113</v>
      </c>
      <c r="G16" s="46" t="s">
        <v>114</v>
      </c>
      <c r="H16" s="45" t="s">
        <v>115</v>
      </c>
      <c r="I16" s="45" t="s">
        <v>116</v>
      </c>
      <c r="J16" s="46" t="s">
        <v>117</v>
      </c>
      <c r="K16" s="45" t="s">
        <v>118</v>
      </c>
      <c r="L16" s="45">
        <v>89.86</v>
      </c>
      <c r="M16" s="45">
        <v>0</v>
      </c>
      <c r="N16" s="45">
        <v>56</v>
      </c>
      <c r="O16" s="45">
        <v>0</v>
      </c>
      <c r="P16" s="47">
        <v>0</v>
      </c>
      <c r="Q16" s="45">
        <v>1300</v>
      </c>
      <c r="R16" s="45">
        <v>3000</v>
      </c>
      <c r="S16" s="46" t="s">
        <v>119</v>
      </c>
      <c r="T16" s="46" t="s">
        <v>42</v>
      </c>
      <c r="U16" s="45" t="s">
        <v>120</v>
      </c>
      <c r="V16" s="45" t="s">
        <v>121</v>
      </c>
      <c r="W16" s="48"/>
    </row>
    <row r="17" ht="72" customHeight="1" spans="1:23">
      <c r="A17" s="43">
        <v>10</v>
      </c>
      <c r="B17" s="53" t="s">
        <v>122</v>
      </c>
      <c r="C17" s="50" t="s">
        <v>123</v>
      </c>
      <c r="D17" s="46" t="s">
        <v>67</v>
      </c>
      <c r="E17" s="46" t="s">
        <v>47</v>
      </c>
      <c r="F17" s="46" t="s">
        <v>124</v>
      </c>
      <c r="G17" s="46" t="s">
        <v>123</v>
      </c>
      <c r="H17" s="45" t="s">
        <v>125</v>
      </c>
      <c r="I17" s="45" t="s">
        <v>126</v>
      </c>
      <c r="J17" s="46" t="s">
        <v>127</v>
      </c>
      <c r="K17" s="46" t="s">
        <v>127</v>
      </c>
      <c r="L17" s="45">
        <v>40</v>
      </c>
      <c r="M17" s="45">
        <v>0</v>
      </c>
      <c r="N17" s="45">
        <v>40</v>
      </c>
      <c r="O17" s="45">
        <v>0</v>
      </c>
      <c r="P17" s="47">
        <v>0</v>
      </c>
      <c r="Q17" s="45">
        <v>400</v>
      </c>
      <c r="R17" s="45">
        <v>1200</v>
      </c>
      <c r="S17" s="46" t="s">
        <v>128</v>
      </c>
      <c r="T17" s="46" t="s">
        <v>129</v>
      </c>
      <c r="U17" s="45" t="s">
        <v>130</v>
      </c>
      <c r="V17" s="45"/>
      <c r="W17" s="48"/>
    </row>
    <row r="18" ht="178" customHeight="1" spans="1:23">
      <c r="A18" s="43">
        <v>11</v>
      </c>
      <c r="B18" s="53" t="s">
        <v>131</v>
      </c>
      <c r="C18" s="50" t="s">
        <v>132</v>
      </c>
      <c r="D18" s="46" t="s">
        <v>67</v>
      </c>
      <c r="E18" s="46" t="s">
        <v>133</v>
      </c>
      <c r="F18" s="46" t="s">
        <v>134</v>
      </c>
      <c r="G18" s="46" t="s">
        <v>135</v>
      </c>
      <c r="H18" s="45" t="s">
        <v>136</v>
      </c>
      <c r="I18" s="45" t="s">
        <v>126</v>
      </c>
      <c r="J18" s="46" t="s">
        <v>127</v>
      </c>
      <c r="K18" s="46" t="s">
        <v>127</v>
      </c>
      <c r="L18" s="45">
        <v>35.4</v>
      </c>
      <c r="M18" s="45">
        <v>0</v>
      </c>
      <c r="N18" s="45">
        <v>35.4</v>
      </c>
      <c r="O18" s="45">
        <v>0</v>
      </c>
      <c r="P18" s="47">
        <v>0</v>
      </c>
      <c r="Q18" s="45">
        <v>118</v>
      </c>
      <c r="R18" s="45">
        <v>118</v>
      </c>
      <c r="S18" s="46" t="s">
        <v>42</v>
      </c>
      <c r="T18" s="46" t="s">
        <v>137</v>
      </c>
      <c r="U18" s="45" t="s">
        <v>138</v>
      </c>
      <c r="V18" s="45"/>
      <c r="W18" s="52"/>
    </row>
  </sheetData>
  <mergeCells count="27">
    <mergeCell ref="A1:C1"/>
    <mergeCell ref="A2:W2"/>
    <mergeCell ref="A3:D3"/>
    <mergeCell ref="L4:P4"/>
    <mergeCell ref="Q4:R4"/>
    <mergeCell ref="S4:T4"/>
    <mergeCell ref="M5:P5"/>
    <mergeCell ref="A7:C7"/>
    <mergeCell ref="A4:A6"/>
    <mergeCell ref="B4:B6"/>
    <mergeCell ref="C4:C6"/>
    <mergeCell ref="D4:D6"/>
    <mergeCell ref="E4:E6"/>
    <mergeCell ref="F4:F6"/>
    <mergeCell ref="G4:G6"/>
    <mergeCell ref="H5:H6"/>
    <mergeCell ref="I4:I6"/>
    <mergeCell ref="J4:J6"/>
    <mergeCell ref="K4:K6"/>
    <mergeCell ref="L5:L6"/>
    <mergeCell ref="Q5:Q6"/>
    <mergeCell ref="R5:R6"/>
    <mergeCell ref="S5:S6"/>
    <mergeCell ref="T5:T6"/>
    <mergeCell ref="U4:U6"/>
    <mergeCell ref="V4:V6"/>
    <mergeCell ref="W4:W6"/>
  </mergeCells>
  <dataValidations count="1">
    <dataValidation type="list" allowBlank="1" showInputMessage="1" showErrorMessage="1" sqref="E4:E6 D2:F3 D19:F1048576">
      <formula1>#REF!</formula1>
    </dataValidation>
  </dataValidations>
  <printOptions horizontalCentered="1"/>
  <pageMargins left="0.708333333333333" right="0.629861111111111" top="0.865972222222222" bottom="1" header="0.5" footer="0.511805555555556"/>
  <pageSetup paperSize="9" scale="59" fitToHeight="0" orientation="landscape" useFirstPageNumber="1" horizontalDpi="600"/>
  <headerFooter>
    <oddFooter>&amp;C&amp;16- &amp;P -</oddFooter>
    <firstFooter>&amp;L10</firstFooter>
  </headerFooter>
  <ignoredErrors>
    <ignoredError sqref="E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/笑忘书</cp:lastModifiedBy>
  <dcterms:created xsi:type="dcterms:W3CDTF">2023-12-23T02:50:00Z</dcterms:created>
  <dcterms:modified xsi:type="dcterms:W3CDTF">2026-02-26T09:09:30Z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0B4B1B80AC3D40CC896127C0171889D7_13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