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450"/>
  </bookViews>
  <sheets>
    <sheet name="Sheet1" sheetId="1" r:id="rId1"/>
  </sheets>
  <definedNames>
    <definedName name="_xlnm._FilterDatabase" localSheetId="0" hidden="1">Sheet1!$A$5:$L$36</definedName>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<sst xmlns="http://schemas.openxmlformats.org/spreadsheetml/2006/main" count="166" uniqueCount="152">
  <si>
    <t>汾阳市2026年度县级衔接资金分配情况汇总表</t>
  </si>
  <si>
    <t>序号</t>
  </si>
  <si>
    <t>项目名称</t>
  </si>
  <si>
    <t>项目地点</t>
  </si>
  <si>
    <t>项目进度计划
开工时间-完工时间</t>
  </si>
  <si>
    <t>建设内容及规模</t>
  </si>
  <si>
    <t>责任单位</t>
  </si>
  <si>
    <t>资金规模</t>
  </si>
  <si>
    <t>备注</t>
  </si>
  <si>
    <t>项目预算总投资（万元）</t>
  </si>
  <si>
    <t>其中</t>
  </si>
  <si>
    <t>衔接资金（万元）</t>
  </si>
  <si>
    <t>其他资金
（万元）</t>
  </si>
  <si>
    <t>省级</t>
  </si>
  <si>
    <t>县级</t>
  </si>
  <si>
    <t>虞城村东西路文明街道路铺油工程</t>
  </si>
  <si>
    <t>虞城村</t>
  </si>
  <si>
    <t>2026.09-2026.12</t>
  </si>
  <si>
    <t>采用6cmAC 16中粒式沥青混凝土铺筑，长约670米，宽8.1米，粘层5427平方米</t>
  </si>
  <si>
    <t>虞城村村民委员会</t>
  </si>
  <si>
    <t>东官村上东门街混凝土硬化工程</t>
  </si>
  <si>
    <t>东官村</t>
  </si>
  <si>
    <t>采用预拌碎石混凝土,T=130±30m粒径5~31.5mm,中粗砂，C25(42.5级)铺筑，长708米、宽5米，水泥混凝土铺筑约3540平方米。</t>
  </si>
  <si>
    <t>东官村村民委员会</t>
  </si>
  <si>
    <t>普会村迎宾路育新街硬化铺油工程</t>
  </si>
  <si>
    <t>普会村</t>
  </si>
  <si>
    <t>2026.06-2026.12</t>
  </si>
  <si>
    <t>迎宾路硬化铺油里程：宽5米，长470米；宽4米，长390米。育新街硬化铺油里程：宽5米，长389米；宽3.5米，长382.9米。</t>
  </si>
  <si>
    <t>普会村村民委员会</t>
  </si>
  <si>
    <t>西阳城正道口田间道路硬化工程</t>
  </si>
  <si>
    <t>西阳城</t>
  </si>
  <si>
    <t>2026.07-2026.08</t>
  </si>
  <si>
    <t>采用C25混凝土硬化，长约715米，宽约4.5米，厚约12厘米。总计3217.5平方米</t>
  </si>
  <si>
    <t>西阳城村村民委员会</t>
  </si>
  <si>
    <t>中寨村便道硬化工程</t>
  </si>
  <si>
    <t>中寨村</t>
  </si>
  <si>
    <t>2026.05-2026.07</t>
  </si>
  <si>
    <t>中寨村便道硬化工程涵盖新村南一街，新村北一街，和平街，胜利西街，开拓街等外加个别巷子共计7773.07余平方米道路硬化及修缮</t>
  </si>
  <si>
    <t>中寨村村民委员会</t>
  </si>
  <si>
    <t>西马寨村田间道路建设项目</t>
  </si>
  <si>
    <t>西马寨村</t>
  </si>
  <si>
    <t>2026.05-2026.10</t>
  </si>
  <si>
    <t>3公里道路硬化</t>
  </si>
  <si>
    <t>西马寨村村民委员会</t>
  </si>
  <si>
    <t>孙家庄村村南排水沟改造工程</t>
  </si>
  <si>
    <t>孙家庄村</t>
  </si>
  <si>
    <t>2026.04-2026.05</t>
  </si>
  <si>
    <t>拆除旧砖砌排水渠长度213.91米；新做钢筋混凝土排水渠长度213.91米；渠道旁混凝土硬化路面106.5平方米；机红砖铺砖便道641.73平方米。</t>
  </si>
  <si>
    <t>孙家庄村村民委员会</t>
  </si>
  <si>
    <t>玉兰村团结路、南一街、南二街及无名路道路修复工程</t>
  </si>
  <si>
    <t>玉兰村</t>
  </si>
  <si>
    <t>1.路面修复：4808㎡
2.沥青混凝土种类：细粒式沥青混泥土
3.厚度：5cm
4.铣刨原路面</t>
  </si>
  <si>
    <t>玉兰村村民委员会</t>
  </si>
  <si>
    <t>义安村前进街道路提质改造工程</t>
  </si>
  <si>
    <t>义安村</t>
  </si>
  <si>
    <t>改建前进街共计244m，平均宽为8m，厚度5公分，铺设路沿石430m，新增PE给水管道244m</t>
  </si>
  <si>
    <t>义安村村民委员会</t>
  </si>
  <si>
    <t>康宁堡村村南退水渠及节制闸工程</t>
  </si>
  <si>
    <t>康宁堡村</t>
  </si>
  <si>
    <t>2026.04-2026.06</t>
  </si>
  <si>
    <t>改造村南退水渠长度600米，新建节制闸1个带管理房</t>
  </si>
  <si>
    <t>康宁堡村民委员会</t>
  </si>
  <si>
    <t>上堡村内路灯工程</t>
  </si>
  <si>
    <t>上堡村</t>
  </si>
  <si>
    <t>2026.04-2026.11</t>
  </si>
  <si>
    <t>配套安装90套太阳能路灯</t>
  </si>
  <si>
    <t>上堡村村民委员会</t>
  </si>
  <si>
    <t>永安村东南排水渠修缮（二期）</t>
  </si>
  <si>
    <t>永安村</t>
  </si>
  <si>
    <t>对排水渠箱涵向南延伸55米，内径3.5米，高3米。</t>
  </si>
  <si>
    <t>永安村村民委员会</t>
  </si>
  <si>
    <t>下堡村公共厕所升级改造</t>
  </si>
  <si>
    <t>下堡村</t>
  </si>
  <si>
    <t>2026.01-2026.02</t>
  </si>
  <si>
    <t>升级改造2座公厕，完善排污，达卫生标准。</t>
  </si>
  <si>
    <t>下堡村村民委员会</t>
  </si>
  <si>
    <t>西堡村路面改造铺油升级工程</t>
  </si>
  <si>
    <t>西堡村</t>
  </si>
  <si>
    <t>2026.06-2026.08</t>
  </si>
  <si>
    <t>1.铺设600.6米路沿石；2.水泥稳定土6306.3平方米，厚度15公分；3.铺设沥青6306.3平方米，厚度5公分。</t>
  </si>
  <si>
    <t>西堡村村民委员会</t>
  </si>
  <si>
    <t>凤凰山村水泉段道路硬化工程</t>
  </si>
  <si>
    <t>凤凰山村</t>
  </si>
  <si>
    <t>2026.06-2026.09</t>
  </si>
  <si>
    <t>道路硬化工程总长度约416.667米，硬化面积为2500平方米，厚度为20厘米，采用预拌碎石混凝土，强度等级为C25。包括道路拆除、挖掘、运输、铺设、养护等环节。</t>
  </si>
  <si>
    <t>凤凰山村村民委员会</t>
  </si>
  <si>
    <t>峪口村旧街道路改造工程</t>
  </si>
  <si>
    <t>峪口村</t>
  </si>
  <si>
    <t>2026.02-2026.07</t>
  </si>
  <si>
    <t>旧街道路改造1.128公里</t>
  </si>
  <si>
    <t>峪口村村民委员会</t>
  </si>
  <si>
    <t>刘村太阳能路灯工程</t>
  </si>
  <si>
    <t>刘村</t>
  </si>
  <si>
    <t>2026.06-2026.10</t>
  </si>
  <si>
    <t>主干道预计105盏，街巷预计95盏</t>
  </si>
  <si>
    <t>刘村村民委员会</t>
  </si>
  <si>
    <t>南偏城村下江街道路改建项目</t>
  </si>
  <si>
    <t>南偏城村</t>
  </si>
  <si>
    <t>2026.05-2026.06</t>
  </si>
  <si>
    <t>改建下江街道路3130平方米</t>
  </si>
  <si>
    <t>南偏城村村民委员会</t>
  </si>
  <si>
    <t>北舍村乡村道路提质工程</t>
  </si>
  <si>
    <t>北舍村</t>
  </si>
  <si>
    <t>2026.01-2026.10</t>
  </si>
  <si>
    <t>铺设规格：长1276米，宽5米，厚度5公分，总面积6380㎡。</t>
  </si>
  <si>
    <t>北舍村村民委员会</t>
  </si>
  <si>
    <t>东陈家庄村富民路道路硬化项目</t>
  </si>
  <si>
    <t>东陈家庄村</t>
  </si>
  <si>
    <t>2026.03-2026.10</t>
  </si>
  <si>
    <t>硬化道路总长1390米；排水管道埋管总长182.5米</t>
  </si>
  <si>
    <t>东陈家庄村村民委员会</t>
  </si>
  <si>
    <t>东宋家庄村村内道路路肩硬化工程</t>
  </si>
  <si>
    <t>东宋家庄村</t>
  </si>
  <si>
    <t>主街道路肩硬化长度为 920 米，路肩宽度2.13米。</t>
  </si>
  <si>
    <t>东宋家庄村村民委员会</t>
  </si>
  <si>
    <t>大王村东大王组村南地下管道工程</t>
  </si>
  <si>
    <t>大王村</t>
  </si>
  <si>
    <t>2026.07-2026.09</t>
  </si>
  <si>
    <t>从刘明仁东至任希高十字路口铺设地下管道退水工程，铺设长400M，直径800平口砼管</t>
  </si>
  <si>
    <t>大王村村民委员会</t>
  </si>
  <si>
    <t>白石村道路水泥硬化及退水项目</t>
  </si>
  <si>
    <t>白石村</t>
  </si>
  <si>
    <t>2026.05-2026.08</t>
  </si>
  <si>
    <t>工程需硬化面积 5236.2平方米，厚0.12米.退水渠长90米。</t>
  </si>
  <si>
    <t>白石村村民委员会</t>
  </si>
  <si>
    <t>大相村朝阳坡道路改造工程建设项目</t>
  </si>
  <si>
    <t>大相村</t>
  </si>
  <si>
    <t>朝阳坡组1.3公里沥青路面改造</t>
  </si>
  <si>
    <t>大相村村民委员会</t>
  </si>
  <si>
    <t>石家庄村村内巷、道路面整修铺设硬化工程西区项目</t>
  </si>
  <si>
    <t>石家庄</t>
  </si>
  <si>
    <t>石家庄村万元路东1、2、3、4巷，西1、2、3、4、5、6巷，府学街东1、2巷，实验路，实验路西1巷，佛惠街1、2、3巷路面整修铺设硬化面整修铺设硬化5856.4平方米。通过使用C30混凝土硬化材料对路面路基进行重新拓宽、硬化，厚度为12厘米等工程</t>
  </si>
  <si>
    <t>石家庄村村民委员会</t>
  </si>
  <si>
    <t>三泉村村内村外围路灯亮化工程</t>
  </si>
  <si>
    <t>三泉村</t>
  </si>
  <si>
    <t>在村内新建260盏太阳能路灯。</t>
  </si>
  <si>
    <t>三泉村村民委员会</t>
  </si>
  <si>
    <t>义丰村村内排水渠整治项目</t>
  </si>
  <si>
    <t>义丰村</t>
  </si>
  <si>
    <t>排水渠底部硬化，两侧建1m高砖墙</t>
  </si>
  <si>
    <t>义丰村村民委员会</t>
  </si>
  <si>
    <t>庭院经济</t>
  </si>
  <si>
    <t>汾阳市</t>
  </si>
  <si>
    <t>脱贫户、监测户家庭给予庭院经济奖补</t>
  </si>
  <si>
    <t>涉及村村民委员会</t>
  </si>
  <si>
    <t>交通补贴</t>
  </si>
  <si>
    <t>2026.05-2026.12</t>
  </si>
  <si>
    <t>脱贫户、监测户家庭外出务工人员，给予交通补贴</t>
  </si>
  <si>
    <t>乡村振兴服务中心</t>
  </si>
  <si>
    <t>2026年汾阳市大学新生资助</t>
  </si>
  <si>
    <t>脱贫户家庭和监测帮扶对象家庭子女参加普通高考并被全国高校本科（第二批C类除外）录取的大学新生一次性给予5000元的资助</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</si>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</sst>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6">
    <font>
      <sz val="11"/>
      <color theme="1"/>
      <name val="宋体"/>
      <charset val="134"/>
      <scheme val="minor"/>
    </font>
    <font>
      <sz val="14"/>
      <color theme="1"/>
      <name val="宋体"/>
      <charset val="134"/>
      <scheme val="minor"/>
    </font>
    <font>
      <sz val="36"/>
      <color theme="1"/>
      <name val="方正小标宋简体"/>
      <charset val="134"/>
    </font>
    <font>
      <b/>
      <sz val="14"/>
      <color theme="1"/>
      <name val="宋体"/>
      <charset val="134"/>
    </font>
    <font>
      <sz val="14"/>
      <color theme="1"/>
      <name val="宋体"/>
      <charset val="134"/>
    </font>
    <font>
      <sz val="14"/>
      <name val="宋体"/>
      <charset val="134"/>
    </font>
    <font>
      <sz val="14"/>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1">
    <xf numFmtId="0" fontId="0" fillId="0" borderId="0" xfId="0">
      <alignment vertical="center"/>
    </xf>
    <xf numFmtId="0" fontId="1" fillId="0" borderId="0" xfId="0" applyFont="1" applyAlignment="1">
      <alignment horizontal="left" vertical="center" wrapText="1"/>
    </xf>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0" fontId="1" fillId="0" borderId="0" xfId="0" applyFont="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5" fillId="0" borderId="1" xfId="0" applyNumberFormat="1" applyFont="1" applyFill="1" applyBorder="1" applyAlignment="1">
      <alignment horizontal="center" vertical="center" wrapText="1"/>
    </xf>
    <xf numFmtId="0" fontId="6" fillId="0" borderId="4" xfId="0" applyFont="1" applyFill="1" applyBorder="1" applyAlignment="1" applyProtection="1">
      <alignment horizontal="center" vertical="center" wrapText="1"/>
      <protection locked="0"/>
    </xf>
    <xf numFmtId="0" fontId="4"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1" fillId="0" borderId="4" xfId="0" applyFont="1" applyBorder="1" applyAlignment="1">
      <alignment horizontal="center" vertical="center" wrapText="1"/>
    </xf>
    <xf numFmtId="176" fontId="4"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6"/>
  <sheetViews>
    <sheetView tabSelected="1" zoomScale="85" zoomScaleNormal="85" topLeftCell="A26" workbookViewId="0">
      <selection activeCell="B32" sqref="B32"/>
    </sheetView>
  </sheetViews>
  <sheetFormatPr defaultColWidth="9" defaultRowHeight="18.75"/>
  <cols>
    <col min="1" max="1" width="9" style="1"/>
    <col min="2" max="2" width="35.125" style="1" customWidth="1"/>
    <col min="3" max="3" width="14.875" style="2" customWidth="1"/>
    <col min="4" max="4" width="24.6916666666667" style="1" customWidth="1"/>
    <col min="5" max="5" width="43" style="1" customWidth="1"/>
    <col min="6" max="7" width="14.5" style="1" customWidth="1"/>
    <col min="8" max="8" width="13.25" style="1" customWidth="1"/>
    <col min="9" max="10" width="12.5" style="1" customWidth="1"/>
    <col min="11" max="14" width="9" style="1"/>
    <col min="15" max="15" width="21.625" style="1" customWidth="1"/>
    <col min="16" max="16384" width="9" style="1"/>
  </cols>
  <sheetData>
    <row r="1" ht="69" customHeight="1" spans="1:12">
      <c r="A1" s="3" t="s">
        <v>0</v>
      </c>
      <c r="B1" s="3"/>
      <c r="C1" s="3"/>
      <c r="D1" s="3"/>
      <c r="E1" s="3"/>
      <c r="F1" s="3"/>
      <c r="G1" s="3"/>
      <c r="H1" s="3"/>
      <c r="I1" s="3"/>
      <c r="J1" s="3"/>
      <c r="K1" s="3"/>
      <c r="L1" s="4"/>
    </row>
    <row r="2" spans="1:12">
      <c r="A2" s="5" t="s">
        <v>1</v>
      </c>
      <c r="B2" s="5" t="s">
        <v>2</v>
      </c>
      <c r="C2" s="5" t="s">
        <v>3</v>
      </c>
      <c r="D2" s="5" t="s">
        <v>4</v>
      </c>
      <c r="E2" s="5" t="s">
        <v>5</v>
      </c>
      <c r="F2" s="6" t="s">
        <v>6</v>
      </c>
      <c r="G2" s="5" t="s">
        <v>7</v>
      </c>
      <c r="H2" s="5"/>
      <c r="I2" s="5"/>
      <c r="J2" s="5"/>
      <c r="K2" s="7" t="s">
        <v>8</v>
      </c>
      <c r="L2" s="4"/>
    </row>
    <row r="3" spans="1:12">
      <c r="A3" s="5"/>
      <c r="B3" s="5"/>
      <c r="C3" s="5"/>
      <c r="D3" s="5"/>
      <c r="E3" s="5"/>
      <c r="F3" s="8"/>
      <c r="G3" s="5" t="s">
        <v>9</v>
      </c>
      <c r="H3" s="5" t="s">
        <v>10</v>
      </c>
      <c r="I3" s="5"/>
      <c r="J3" s="5"/>
      <c r="K3" s="7"/>
      <c r="L3" s="4"/>
    </row>
    <row r="4" ht="73" customHeight="1" spans="1:12">
      <c r="A4" s="5"/>
      <c r="B4" s="5"/>
      <c r="C4" s="5"/>
      <c r="D4" s="5"/>
      <c r="E4" s="5"/>
      <c r="F4" s="8"/>
      <c r="G4" s="5"/>
      <c r="H4" s="5" t="s">
        <v>11</v>
      </c>
      <c r="I4" s="5"/>
      <c r="J4" s="5" t="s">
        <v>12</v>
      </c>
      <c r="K4" s="7"/>
      <c r="L4" s="4"/>
    </row>
    <row r="5" ht="25" customHeight="1" spans="1:12">
      <c r="A5" s="5"/>
      <c r="B5" s="5"/>
      <c r="C5" s="5"/>
      <c r="D5" s="5"/>
      <c r="E5" s="5"/>
      <c r="F5" s="9"/>
      <c r="G5" s="5"/>
      <c r="H5" s="5" t="s">
        <v>13</v>
      </c>
      <c r="I5" s="5" t="s">
        <v>14</v>
      </c>
      <c r="J5" s="5"/>
      <c r="K5" s="7"/>
      <c r="L5" s="4"/>
    </row>
    <row r="6" ht="69" customHeight="1" spans="1:12">
      <c r="A6" s="5">
        <v>1</v>
      </c>
      <c r="B6" s="10" t="s">
        <v>15</v>
      </c>
      <c r="C6" s="10" t="s">
        <v>16</v>
      </c>
      <c r="D6" s="10" t="s">
        <v>17</v>
      </c>
      <c r="E6" s="10" t="s">
        <v>18</v>
      </c>
      <c r="F6" s="10" t="s">
        <v>19</v>
      </c>
      <c r="G6" s="10">
        <v>59.9</v>
      </c>
      <c r="H6" s="10">
        <v>0</v>
      </c>
      <c r="I6" s="10">
        <v>46</v>
      </c>
      <c r="J6" s="10"/>
      <c r="K6" s="11"/>
      <c r="L6" s="4"/>
    </row>
    <row r="7" ht="90" customHeight="1" spans="1:12">
      <c r="A7" s="5">
        <v>2</v>
      </c>
      <c r="B7" s="10" t="s">
        <v>20</v>
      </c>
      <c r="C7" s="10" t="s">
        <v>21</v>
      </c>
      <c r="D7" s="10" t="s">
        <v>17</v>
      </c>
      <c r="E7" s="10" t="s">
        <v>22</v>
      </c>
      <c r="F7" s="10" t="s">
        <v>23</v>
      </c>
      <c r="G7" s="10">
        <v>57.72</v>
      </c>
      <c r="H7" s="10">
        <v>0</v>
      </c>
      <c r="I7" s="10">
        <v>46</v>
      </c>
      <c r="J7" s="10"/>
      <c r="K7" s="11"/>
      <c r="L7" s="4"/>
    </row>
    <row r="8" ht="90" customHeight="1" spans="1:12">
      <c r="A8" s="5">
        <v>3</v>
      </c>
      <c r="B8" s="10" t="s">
        <v>24</v>
      </c>
      <c r="C8" s="10" t="s">
        <v>25</v>
      </c>
      <c r="D8" s="10" t="s">
        <v>26</v>
      </c>
      <c r="E8" s="10" t="s">
        <v>27</v>
      </c>
      <c r="F8" s="10" t="s">
        <v>28</v>
      </c>
      <c r="G8" s="10">
        <v>58.92</v>
      </c>
      <c r="H8" s="10">
        <v>0</v>
      </c>
      <c r="I8" s="10">
        <v>49</v>
      </c>
      <c r="J8" s="10"/>
      <c r="K8" s="11"/>
      <c r="L8" s="4"/>
    </row>
    <row r="9" ht="89" customHeight="1" spans="1:12">
      <c r="A9" s="5">
        <v>4</v>
      </c>
      <c r="B9" s="10" t="s">
        <v>29</v>
      </c>
      <c r="C9" s="12" t="s">
        <v>30</v>
      </c>
      <c r="D9" s="10" t="s">
        <v>31</v>
      </c>
      <c r="E9" s="10" t="s">
        <v>32</v>
      </c>
      <c r="F9" s="10" t="s">
        <v>33</v>
      </c>
      <c r="G9" s="10">
        <v>31.63</v>
      </c>
      <c r="H9" s="10">
        <v>0</v>
      </c>
      <c r="I9" s="10">
        <v>25</v>
      </c>
      <c r="J9" s="10"/>
      <c r="K9" s="11"/>
      <c r="L9" s="4"/>
    </row>
    <row r="10" ht="97" customHeight="1" spans="1:12">
      <c r="A10" s="5">
        <v>5</v>
      </c>
      <c r="B10" s="10" t="s">
        <v>34</v>
      </c>
      <c r="C10" s="10" t="s">
        <v>35</v>
      </c>
      <c r="D10" s="10" t="s">
        <v>36</v>
      </c>
      <c r="E10" s="10" t="s">
        <v>37</v>
      </c>
      <c r="F10" s="10" t="s">
        <v>38</v>
      </c>
      <c r="G10" s="10">
        <v>49.58</v>
      </c>
      <c r="H10" s="10">
        <v>0</v>
      </c>
      <c r="I10" s="10">
        <v>40</v>
      </c>
      <c r="J10" s="10"/>
      <c r="K10" s="11"/>
      <c r="L10" s="4"/>
    </row>
    <row r="11" ht="58" customHeight="1" spans="1:12">
      <c r="A11" s="5">
        <v>6</v>
      </c>
      <c r="B11" s="10" t="s">
        <v>39</v>
      </c>
      <c r="C11" s="10" t="s">
        <v>40</v>
      </c>
      <c r="D11" s="10" t="s">
        <v>41</v>
      </c>
      <c r="E11" s="10" t="s">
        <v>42</v>
      </c>
      <c r="F11" s="13" t="s">
        <v>43</v>
      </c>
      <c r="G11" s="13">
        <v>189.44</v>
      </c>
      <c r="H11" s="10">
        <v>0</v>
      </c>
      <c r="I11" s="10">
        <v>60</v>
      </c>
      <c r="J11" s="10"/>
      <c r="K11" s="11"/>
      <c r="L11" s="4"/>
    </row>
    <row r="12" ht="99" customHeight="1" spans="1:12">
      <c r="A12" s="5">
        <v>7</v>
      </c>
      <c r="B12" s="10" t="s">
        <v>44</v>
      </c>
      <c r="C12" s="10" t="s">
        <v>45</v>
      </c>
      <c r="D12" s="10" t="s">
        <v>46</v>
      </c>
      <c r="E12" s="10" t="s">
        <v>47</v>
      </c>
      <c r="F12" s="10" t="s">
        <v>48</v>
      </c>
      <c r="G12" s="10">
        <v>46.53</v>
      </c>
      <c r="H12" s="10">
        <v>0</v>
      </c>
      <c r="I12" s="10">
        <v>37</v>
      </c>
      <c r="J12" s="10"/>
      <c r="K12" s="11"/>
      <c r="L12" s="4"/>
    </row>
    <row r="13" ht="105" customHeight="1" spans="1:12">
      <c r="A13" s="5">
        <v>8</v>
      </c>
      <c r="B13" s="10" t="s">
        <v>49</v>
      </c>
      <c r="C13" s="10" t="s">
        <v>50</v>
      </c>
      <c r="D13" s="10" t="s">
        <v>46</v>
      </c>
      <c r="E13" s="10" t="s">
        <v>51</v>
      </c>
      <c r="F13" s="10" t="s">
        <v>52</v>
      </c>
      <c r="G13" s="10">
        <v>40.19</v>
      </c>
      <c r="H13" s="10">
        <v>0</v>
      </c>
      <c r="I13" s="10">
        <v>35</v>
      </c>
      <c r="J13" s="10"/>
      <c r="K13" s="11"/>
      <c r="L13" s="4"/>
    </row>
    <row r="14" ht="80" customHeight="1" spans="1:12">
      <c r="A14" s="5">
        <v>9</v>
      </c>
      <c r="B14" s="10" t="s">
        <v>53</v>
      </c>
      <c r="C14" s="10" t="s">
        <v>54</v>
      </c>
      <c r="D14" s="10" t="s">
        <v>36</v>
      </c>
      <c r="E14" s="10" t="s">
        <v>55</v>
      </c>
      <c r="F14" s="10" t="s">
        <v>56</v>
      </c>
      <c r="G14" s="10">
        <v>37.17</v>
      </c>
      <c r="H14" s="10">
        <v>0</v>
      </c>
      <c r="I14" s="10">
        <v>30</v>
      </c>
      <c r="J14" s="10"/>
      <c r="K14" s="11"/>
      <c r="L14" s="4"/>
    </row>
    <row r="15" ht="77" customHeight="1" spans="1:12">
      <c r="A15" s="5">
        <v>10</v>
      </c>
      <c r="B15" s="10" t="s">
        <v>57</v>
      </c>
      <c r="C15" s="10" t="s">
        <v>58</v>
      </c>
      <c r="D15" s="10" t="s">
        <v>59</v>
      </c>
      <c r="E15" s="10" t="s">
        <v>60</v>
      </c>
      <c r="F15" s="10" t="s">
        <v>61</v>
      </c>
      <c r="G15" s="10">
        <v>75.29</v>
      </c>
      <c r="H15" s="10">
        <v>0</v>
      </c>
      <c r="I15" s="10">
        <v>34</v>
      </c>
      <c r="J15" s="10"/>
      <c r="K15" s="11"/>
      <c r="L15" s="4"/>
    </row>
    <row r="16" ht="54" customHeight="1" spans="1:12">
      <c r="A16" s="5">
        <v>11</v>
      </c>
      <c r="B16" s="10" t="s">
        <v>62</v>
      </c>
      <c r="C16" s="10" t="s">
        <v>63</v>
      </c>
      <c r="D16" s="10" t="s">
        <v>64</v>
      </c>
      <c r="E16" s="10" t="s">
        <v>65</v>
      </c>
      <c r="F16" s="10" t="s">
        <v>66</v>
      </c>
      <c r="G16" s="10">
        <v>41.86</v>
      </c>
      <c r="H16" s="10">
        <v>0</v>
      </c>
      <c r="I16" s="10">
        <v>38</v>
      </c>
      <c r="J16" s="10"/>
      <c r="K16" s="11"/>
      <c r="L16" s="4"/>
    </row>
    <row r="17" ht="67" customHeight="1" spans="1:12">
      <c r="A17" s="5">
        <v>12</v>
      </c>
      <c r="B17" s="10" t="s">
        <v>67</v>
      </c>
      <c r="C17" s="10" t="s">
        <v>68</v>
      </c>
      <c r="D17" s="10" t="s">
        <v>59</v>
      </c>
      <c r="E17" s="10" t="s">
        <v>69</v>
      </c>
      <c r="F17" s="10" t="s">
        <v>70</v>
      </c>
      <c r="G17" s="10">
        <v>58.04</v>
      </c>
      <c r="H17" s="10">
        <v>0</v>
      </c>
      <c r="I17" s="10">
        <v>52</v>
      </c>
      <c r="J17" s="10"/>
      <c r="K17" s="11"/>
      <c r="L17" s="4"/>
    </row>
    <row r="18" ht="67" customHeight="1" spans="1:12">
      <c r="A18" s="5">
        <v>13</v>
      </c>
      <c r="B18" s="14" t="s">
        <v>71</v>
      </c>
      <c r="C18" s="10" t="s">
        <v>72</v>
      </c>
      <c r="D18" s="10" t="s">
        <v>73</v>
      </c>
      <c r="E18" s="10" t="s">
        <v>74</v>
      </c>
      <c r="F18" s="10" t="s">
        <v>75</v>
      </c>
      <c r="G18" s="10">
        <v>17.81</v>
      </c>
      <c r="H18" s="10">
        <v>0</v>
      </c>
      <c r="I18" s="10">
        <v>15</v>
      </c>
      <c r="J18" s="10"/>
      <c r="K18" s="11"/>
      <c r="L18" s="4"/>
    </row>
    <row r="19" ht="92" customHeight="1" spans="1:12">
      <c r="A19" s="5">
        <v>14</v>
      </c>
      <c r="B19" s="10" t="s">
        <v>76</v>
      </c>
      <c r="C19" s="10" t="s">
        <v>77</v>
      </c>
      <c r="D19" s="10" t="s">
        <v>78</v>
      </c>
      <c r="E19" s="10" t="s">
        <v>79</v>
      </c>
      <c r="F19" s="10" t="s">
        <v>80</v>
      </c>
      <c r="G19" s="10">
        <v>62.61</v>
      </c>
      <c r="H19" s="10">
        <v>0</v>
      </c>
      <c r="I19" s="10">
        <v>52</v>
      </c>
      <c r="J19" s="10"/>
      <c r="K19" s="11"/>
      <c r="L19" s="4"/>
    </row>
    <row r="20" ht="114" customHeight="1" spans="1:12">
      <c r="A20" s="5">
        <v>15</v>
      </c>
      <c r="B20" s="10" t="s">
        <v>81</v>
      </c>
      <c r="C20" s="10" t="s">
        <v>82</v>
      </c>
      <c r="D20" s="10" t="s">
        <v>83</v>
      </c>
      <c r="E20" s="10" t="s">
        <v>84</v>
      </c>
      <c r="F20" s="10" t="s">
        <v>85</v>
      </c>
      <c r="G20" s="10">
        <v>50.87</v>
      </c>
      <c r="H20" s="10">
        <v>0</v>
      </c>
      <c r="I20" s="10">
        <v>44</v>
      </c>
      <c r="J20" s="10"/>
      <c r="K20" s="11"/>
      <c r="L20" s="4"/>
    </row>
    <row r="21" ht="51" customHeight="1" spans="1:12">
      <c r="A21" s="5">
        <v>16</v>
      </c>
      <c r="B21" s="10" t="s">
        <v>86</v>
      </c>
      <c r="C21" s="10" t="s">
        <v>87</v>
      </c>
      <c r="D21" s="10" t="s">
        <v>88</v>
      </c>
      <c r="E21" s="10" t="s">
        <v>89</v>
      </c>
      <c r="F21" s="10" t="s">
        <v>90</v>
      </c>
      <c r="G21" s="10">
        <v>33</v>
      </c>
      <c r="H21" s="10">
        <v>0</v>
      </c>
      <c r="I21" s="10">
        <v>26</v>
      </c>
      <c r="J21" s="10"/>
      <c r="K21" s="11"/>
      <c r="L21" s="4"/>
    </row>
    <row r="22" ht="61" customHeight="1" spans="1:12">
      <c r="A22" s="5">
        <v>17</v>
      </c>
      <c r="B22" s="10" t="s">
        <v>91</v>
      </c>
      <c r="C22" s="10" t="s">
        <v>92</v>
      </c>
      <c r="D22" s="10" t="s">
        <v>93</v>
      </c>
      <c r="E22" s="10" t="s">
        <v>94</v>
      </c>
      <c r="F22" s="10" t="s">
        <v>95</v>
      </c>
      <c r="G22" s="10">
        <v>37.235</v>
      </c>
      <c r="H22" s="10">
        <v>0</v>
      </c>
      <c r="I22" s="10">
        <v>33</v>
      </c>
      <c r="J22" s="10"/>
      <c r="K22" s="11"/>
      <c r="L22" s="4"/>
    </row>
    <row r="23" ht="52" customHeight="1" spans="1:12">
      <c r="A23" s="5">
        <v>18</v>
      </c>
      <c r="B23" s="10" t="s">
        <v>96</v>
      </c>
      <c r="C23" s="10" t="s">
        <v>97</v>
      </c>
      <c r="D23" s="10" t="s">
        <v>98</v>
      </c>
      <c r="E23" s="10" t="s">
        <v>99</v>
      </c>
      <c r="F23" s="10" t="s">
        <v>100</v>
      </c>
      <c r="G23" s="10">
        <v>51.34</v>
      </c>
      <c r="H23" s="10">
        <v>0</v>
      </c>
      <c r="I23" s="10">
        <v>43</v>
      </c>
      <c r="J23" s="10"/>
      <c r="K23" s="11"/>
      <c r="L23" s="4"/>
    </row>
    <row r="24" ht="65" customHeight="1" spans="1:12">
      <c r="A24" s="5">
        <v>19</v>
      </c>
      <c r="B24" s="10" t="s">
        <v>101</v>
      </c>
      <c r="C24" s="10" t="s">
        <v>102</v>
      </c>
      <c r="D24" s="10" t="s">
        <v>103</v>
      </c>
      <c r="E24" s="10" t="s">
        <v>104</v>
      </c>
      <c r="F24" s="10" t="s">
        <v>105</v>
      </c>
      <c r="G24" s="10">
        <v>51.04</v>
      </c>
      <c r="H24" s="10">
        <v>0</v>
      </c>
      <c r="I24" s="10">
        <v>48</v>
      </c>
      <c r="J24" s="10"/>
      <c r="K24" s="11"/>
      <c r="L24" s="4"/>
    </row>
    <row r="25" ht="67" customHeight="1" spans="1:12">
      <c r="A25" s="5">
        <v>20</v>
      </c>
      <c r="B25" s="12" t="s">
        <v>106</v>
      </c>
      <c r="C25" s="10" t="s">
        <v>107</v>
      </c>
      <c r="D25" s="10" t="s">
        <v>108</v>
      </c>
      <c r="E25" s="15" t="s">
        <v>109</v>
      </c>
      <c r="F25" s="13" t="s">
        <v>110</v>
      </c>
      <c r="G25" s="13">
        <v>60</v>
      </c>
      <c r="H25" s="10">
        <v>0</v>
      </c>
      <c r="I25" s="10">
        <v>45</v>
      </c>
      <c r="J25" s="10"/>
      <c r="K25" s="11"/>
      <c r="L25" s="4"/>
    </row>
    <row r="26" ht="71" customHeight="1" spans="1:12">
      <c r="A26" s="5">
        <v>21</v>
      </c>
      <c r="B26" s="13" t="s">
        <v>111</v>
      </c>
      <c r="C26" s="10" t="s">
        <v>112</v>
      </c>
      <c r="D26" s="15" t="s">
        <v>36</v>
      </c>
      <c r="E26" s="13" t="s">
        <v>113</v>
      </c>
      <c r="F26" s="13" t="s">
        <v>114</v>
      </c>
      <c r="G26" s="13">
        <v>47</v>
      </c>
      <c r="H26" s="10">
        <v>0</v>
      </c>
      <c r="I26" s="10">
        <v>43</v>
      </c>
      <c r="J26" s="10"/>
      <c r="K26" s="11"/>
      <c r="L26" s="4"/>
    </row>
    <row r="27" ht="76" customHeight="1" spans="1:12">
      <c r="A27" s="5">
        <v>22</v>
      </c>
      <c r="B27" s="13" t="s">
        <v>115</v>
      </c>
      <c r="C27" s="10" t="s">
        <v>116</v>
      </c>
      <c r="D27" s="15" t="s">
        <v>117</v>
      </c>
      <c r="E27" s="15" t="s">
        <v>118</v>
      </c>
      <c r="F27" s="13" t="s">
        <v>119</v>
      </c>
      <c r="G27" s="13">
        <v>58.34</v>
      </c>
      <c r="H27" s="10">
        <v>0</v>
      </c>
      <c r="I27" s="10">
        <v>45</v>
      </c>
      <c r="J27" s="10"/>
      <c r="K27" s="11"/>
      <c r="L27" s="4"/>
    </row>
    <row r="28" ht="66" customHeight="1" spans="1:12">
      <c r="A28" s="5">
        <v>23</v>
      </c>
      <c r="B28" s="10" t="s">
        <v>120</v>
      </c>
      <c r="C28" s="10" t="s">
        <v>121</v>
      </c>
      <c r="D28" s="10" t="s">
        <v>122</v>
      </c>
      <c r="E28" s="10" t="s">
        <v>123</v>
      </c>
      <c r="F28" s="10" t="s">
        <v>124</v>
      </c>
      <c r="G28" s="10">
        <v>54.78</v>
      </c>
      <c r="H28" s="10">
        <v>0</v>
      </c>
      <c r="I28" s="10">
        <v>43</v>
      </c>
      <c r="J28" s="10"/>
      <c r="K28" s="11"/>
      <c r="L28" s="4"/>
    </row>
    <row r="29" ht="59" customHeight="1" spans="1:12">
      <c r="A29" s="9">
        <v>24</v>
      </c>
      <c r="B29" s="16" t="s">
        <v>125</v>
      </c>
      <c r="C29" s="16" t="s">
        <v>126</v>
      </c>
      <c r="D29" s="10" t="s">
        <v>98</v>
      </c>
      <c r="E29" s="16" t="s">
        <v>127</v>
      </c>
      <c r="F29" s="17" t="s">
        <v>128</v>
      </c>
      <c r="G29" s="17">
        <v>64.25</v>
      </c>
      <c r="H29" s="10">
        <v>0</v>
      </c>
      <c r="I29" s="18">
        <v>57</v>
      </c>
      <c r="J29" s="18"/>
      <c r="K29" s="19"/>
      <c r="L29" s="4"/>
    </row>
    <row r="30" ht="159" customHeight="1" spans="1:12">
      <c r="A30" s="5">
        <v>25</v>
      </c>
      <c r="B30" s="12" t="s">
        <v>129</v>
      </c>
      <c r="C30" s="10" t="s">
        <v>130</v>
      </c>
      <c r="D30" s="10" t="s">
        <v>108</v>
      </c>
      <c r="E30" s="15" t="s">
        <v>131</v>
      </c>
      <c r="F30" s="20" t="s">
        <v>132</v>
      </c>
      <c r="G30" s="20">
        <v>59.84</v>
      </c>
      <c r="H30" s="10">
        <v>0</v>
      </c>
      <c r="I30" s="10">
        <v>48</v>
      </c>
      <c r="J30" s="10"/>
      <c r="K30" s="11"/>
      <c r="L30" s="4"/>
    </row>
    <row r="31" ht="52" customHeight="1" spans="1:12">
      <c r="A31" s="5">
        <v>26</v>
      </c>
      <c r="B31" s="10" t="s">
        <v>133</v>
      </c>
      <c r="C31" s="10" t="s">
        <v>134</v>
      </c>
      <c r="D31" s="10" t="s">
        <v>122</v>
      </c>
      <c r="E31" s="15" t="s">
        <v>135</v>
      </c>
      <c r="F31" s="20" t="s">
        <v>136</v>
      </c>
      <c r="G31" s="20">
        <v>82.65</v>
      </c>
      <c r="H31" s="10">
        <v>0</v>
      </c>
      <c r="I31" s="10">
        <v>36</v>
      </c>
      <c r="J31" s="10"/>
      <c r="K31" s="11"/>
      <c r="L31" s="4"/>
    </row>
    <row r="32" ht="59" customHeight="1" spans="1:12">
      <c r="A32" s="5">
        <v>27</v>
      </c>
      <c r="B32" s="10" t="s">
        <v>137</v>
      </c>
      <c r="C32" s="10" t="s">
        <v>138</v>
      </c>
      <c r="D32" s="10" t="s">
        <v>122</v>
      </c>
      <c r="E32" s="10" t="s">
        <v>139</v>
      </c>
      <c r="F32" s="10" t="s">
        <v>140</v>
      </c>
      <c r="G32" s="10">
        <v>50.55</v>
      </c>
      <c r="H32" s="10">
        <v>0</v>
      </c>
      <c r="I32" s="10">
        <v>40</v>
      </c>
      <c r="J32" s="10"/>
      <c r="K32" s="11"/>
      <c r="L32" s="4"/>
    </row>
    <row r="33" ht="58" customHeight="1" spans="1:12">
      <c r="A33" s="5">
        <v>28</v>
      </c>
      <c r="B33" s="10" t="s">
        <v>141</v>
      </c>
      <c r="C33" s="10" t="s">
        <v>142</v>
      </c>
      <c r="D33" s="10" t="s">
        <v>93</v>
      </c>
      <c r="E33" s="10" t="s">
        <v>143</v>
      </c>
      <c r="F33" s="10" t="s">
        <v>144</v>
      </c>
      <c r="G33" s="10">
        <v>40</v>
      </c>
      <c r="H33" s="10">
        <v>0</v>
      </c>
      <c r="I33" s="10">
        <v>40</v>
      </c>
      <c r="J33" s="10"/>
      <c r="K33" s="11"/>
      <c r="L33" s="4"/>
    </row>
    <row r="34" ht="61" customHeight="1" spans="1:12">
      <c r="A34" s="5">
        <v>29</v>
      </c>
      <c r="B34" s="10" t="s">
        <v>145</v>
      </c>
      <c r="C34" s="10" t="s">
        <v>142</v>
      </c>
      <c r="D34" s="10" t="s">
        <v>146</v>
      </c>
      <c r="E34" s="10" t="s">
        <v>147</v>
      </c>
      <c r="F34" s="10" t="s">
        <v>148</v>
      </c>
      <c r="G34" s="10">
        <v>20</v>
      </c>
      <c r="H34" s="10">
        <v>0</v>
      </c>
      <c r="I34" s="10">
        <v>20</v>
      </c>
      <c r="J34" s="10"/>
      <c r="K34" s="11"/>
      <c r="L34" s="4"/>
    </row>
    <row r="35" ht="100" customHeight="1" spans="1:12">
      <c r="A35" s="5">
        <v>30</v>
      </c>
      <c r="B35" s="10" t="s">
        <v>149</v>
      </c>
      <c r="C35" s="10" t="s">
        <v>142</v>
      </c>
      <c r="D35" s="10" t="s">
        <v>117</v>
      </c>
      <c r="E35" s="10" t="s">
        <v>150</v>
      </c>
      <c r="F35" s="10" t="s">
        <v>148</v>
      </c>
      <c r="G35" s="10">
        <v>15</v>
      </c>
      <c r="H35" s="10">
        <v>0</v>
      </c>
      <c r="I35" s="10">
        <v>15</v>
      </c>
      <c r="J35" s="10"/>
      <c r="K35" s="11"/>
      <c r="L35" s="4"/>
    </row>
    <row r="36" ht="36" customHeight="1" spans="1:12">
      <c r="A36" s="5" t="s">
        <v>151</v>
      </c>
      <c r="B36" s="5"/>
      <c r="C36" s="5"/>
      <c r="D36" s="5"/>
      <c r="E36" s="5"/>
      <c r="F36" s="5"/>
      <c r="G36" s="5">
        <f>SUM(G34,G33,G6:G32)</f>
        <v>1587.585</v>
      </c>
      <c r="H36" s="5">
        <f>SUM(H35,H34,H33,H6:H32)</f>
        <v>0</v>
      </c>
      <c r="I36" s="5">
        <f>SUM(I35,I34,I33,I6:I32)</f>
        <v>1185</v>
      </c>
      <c r="J36" s="10"/>
      <c r="K36" s="11"/>
      <c r="L36" s="4"/>
    </row>
  </sheetData>
  <autoFilter xmlns:etc="http://www.wps.cn/officeDocument/2017/etCustomData" ref="A5:L36" etc:filterBottomFollowUsedRange="0">
    <extLst/>
  </autoFilter>
  <mergeCells count="13">
    <mergeCell ref="A1:K1"/>
    <mergeCell ref="G2:J2"/>
    <mergeCell ref="H3:J3"/>
    <mergeCell ref="H4:I4"/>
    <mergeCell ref="A2:A5"/>
    <mergeCell ref="B2:B5"/>
    <mergeCell ref="C2:C5"/>
    <mergeCell ref="D2:D5"/>
    <mergeCell ref="E2:E5"/>
    <mergeCell ref="F2:F5"/>
    <mergeCell ref="G3:G5"/>
    <mergeCell ref="J4:J5"/>
    <mergeCell ref="K2:K5"/>
  </mergeCells>
  <pageMargins left="0.751388888888889" right="0.751388888888889" top="1" bottom="1" header="0.5" footer="0.5"/>
  <pageSetup paperSize="9" scale="43"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002</dc:creator>
  <cp:lastModifiedBy>/笑忘书</cp:lastModifiedBy>
  <dcterms:created xsi:type="dcterms:W3CDTF">2026-01-10T18:38:00Z</dcterms:created>
  <dcterms:modified xsi:type="dcterms:W3CDTF">2026-02-27T09:29:59Z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F6858B2C25D35A6E9BFF9C69883A28E0_43</vt:lpwstr>
  </property>
  <property fmtid="{D5CDD505-2E9C-101B-9397-08002B2CF9AE}" pid="3" name="KSOProductBuildVer">
    <vt:lpwstr>2052-12.1.0.24657</vt:lpwstr>
  </property>
  <property fmtid="{D5CDD505-2E9C-101B-9397-08002B2CF9AE}" pid="4" name="CalculationRule">
    <vt:i4>1</vt:i4>
  </property>
</Properties>
</file>